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Sheet1!$A$3:$Z$44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<sst xmlns="http://schemas.openxmlformats.org/spreadsheetml/2006/main" count="718" uniqueCount="321">
  <si>
    <t>2025年度县本级财政衔接资金（第二批）项目计划表</t>
  </si>
  <si>
    <t>序号</t>
  </si>
  <si>
    <t>项目名称</t>
  </si>
  <si>
    <t>项目类型</t>
  </si>
  <si>
    <t>二级项目类型</t>
  </si>
  <si>
    <t>项目子类型</t>
  </si>
  <si>
    <t>项目建设地点</t>
  </si>
  <si>
    <t>项目建设内容及补助标准</t>
  </si>
  <si>
    <t>项目预算总投资</t>
  </si>
  <si>
    <t>资金来源</t>
  </si>
  <si>
    <t>项目规划年度</t>
  </si>
  <si>
    <t>项目归属</t>
  </si>
  <si>
    <t>是否脱贫村提升工程</t>
  </si>
  <si>
    <t>是否易地扶贫搬迁后扶项目</t>
  </si>
  <si>
    <t>是否增加村集体经济收入</t>
  </si>
  <si>
    <t>是否资产收益</t>
  </si>
  <si>
    <t>群众参与和利益联结机制</t>
  </si>
  <si>
    <t>年度总体目标</t>
  </si>
  <si>
    <t>项目受益总人口数</t>
  </si>
  <si>
    <t>其中直接受益人口数</t>
  </si>
  <si>
    <t>项目主管单位</t>
  </si>
  <si>
    <t>项目负责人</t>
  </si>
  <si>
    <t>联系电话</t>
  </si>
  <si>
    <t>项目是否纳入年度实施计划</t>
  </si>
  <si>
    <t>乡镇</t>
  </si>
  <si>
    <t>村组</t>
  </si>
  <si>
    <t>财政衔接资金</t>
  </si>
  <si>
    <t>其他资金</t>
  </si>
  <si>
    <t>解决"两不愁3保障"项目</t>
  </si>
  <si>
    <t>巩固提升类项目</t>
  </si>
  <si>
    <t>合计</t>
  </si>
  <si>
    <t>水圳维修</t>
  </si>
  <si>
    <t>产业发展</t>
  </si>
  <si>
    <t>配套设施项目</t>
  </si>
  <si>
    <t>小型农田水利设施建设</t>
  </si>
  <si>
    <t>天城镇</t>
  </si>
  <si>
    <t>香山村11组</t>
  </si>
  <si>
    <t>渠道清淤砖砌3面光300m长，底板1.2m，0.4宽，高1.5m宽，</t>
  </si>
  <si>
    <t>√</t>
  </si>
  <si>
    <t>否</t>
  </si>
  <si>
    <t>就业务工</t>
  </si>
  <si>
    <t>解决村民农田灌溉、排水</t>
  </si>
  <si>
    <t>香山村</t>
  </si>
  <si>
    <t>陈永辉</t>
  </si>
  <si>
    <t>是</t>
  </si>
  <si>
    <t>机耕路维修护砌</t>
  </si>
  <si>
    <t>产业路</t>
  </si>
  <si>
    <t>菖蒲村5组</t>
  </si>
  <si>
    <t>机耕路维修长230m，均高1.4m，均宽1m</t>
  </si>
  <si>
    <t>解决村民农业生产</t>
  </si>
  <si>
    <t>菖蒲村</t>
  </si>
  <si>
    <t>陈冬祥</t>
  </si>
  <si>
    <t>菖蒲村三组组产业路硬化</t>
  </si>
  <si>
    <t>菖蒲村三组</t>
  </si>
  <si>
    <t>威化长100m，均宽4.5m，厚0.18m</t>
  </si>
  <si>
    <t>白泉村十组产业路硬化及一组水圳清淤</t>
  </si>
  <si>
    <t>白泉村一、十组</t>
  </si>
  <si>
    <t>产业路硬化700㎡，水圳清淤500m。</t>
  </si>
  <si>
    <t>汪勇刚</t>
  </si>
  <si>
    <t>产业发展路硬化</t>
  </si>
  <si>
    <t>基础实施建设</t>
  </si>
  <si>
    <t>花山村3组</t>
  </si>
  <si>
    <t>长650m，宽2.5m，厚度0.12m</t>
  </si>
  <si>
    <t>通过该项目的实施美化了环境，方便群众机械耕作，促进群众增产增收</t>
  </si>
  <si>
    <t>花山村</t>
  </si>
  <si>
    <t>刘习春</t>
  </si>
  <si>
    <t>洪下村六组产业路硬化</t>
  </si>
  <si>
    <t>乡村建设行动</t>
  </si>
  <si>
    <t>洪下村六组</t>
  </si>
  <si>
    <t>路面平整长400m*3.5m；硬化400m*3.5m；铺埋φ600mm水泥管8m</t>
  </si>
  <si>
    <t>解决村民农业生产、生活用水</t>
  </si>
  <si>
    <t>洪下村</t>
  </si>
  <si>
    <t>吴小军</t>
  </si>
  <si>
    <t>水渠护砌疏通工程</t>
  </si>
  <si>
    <t>小型农田
水利设施建设</t>
  </si>
  <si>
    <t>白霓镇</t>
  </si>
  <si>
    <t>杨洪村
5、6组</t>
  </si>
  <si>
    <t>蔡家塘至产业路水渠长220m、均高1m及五组对门肖家当家塘水渠40m、均高1m标砖护砌、三面抹灰。</t>
  </si>
  <si>
    <t>通过村民代表大会谋划，确定实施该项目工程，群众参与和监督，改善农业生产条件。</t>
  </si>
  <si>
    <t>便于群众生产、农田灌溉。此项目带动农户务工16人，其中脱贫户7人。</t>
  </si>
  <si>
    <t>杨洪村</t>
  </si>
  <si>
    <t>程毅祥</t>
  </si>
  <si>
    <t>机耕路护砌硬化</t>
  </si>
  <si>
    <t>基础设施</t>
  </si>
  <si>
    <t>农村基础设施</t>
  </si>
  <si>
    <t>农村道路建设</t>
  </si>
  <si>
    <t>三溪村3组</t>
  </si>
  <si>
    <t>护砌70立方，基础平整回填，机耕路硬化900平方</t>
  </si>
  <si>
    <t>通过群众参与和监督委员以及村民代表大会谋划，确定实施该项目工程。</t>
  </si>
  <si>
    <t>通过机耕路护砌硬化，保证村民财产安全，方便了群众出行</t>
  </si>
  <si>
    <t>三溪村</t>
  </si>
  <si>
    <t>饶冠军</t>
  </si>
  <si>
    <t>水渠硬化、涵管维修</t>
  </si>
  <si>
    <t>小型基础设施建设</t>
  </si>
  <si>
    <t>石城镇</t>
  </si>
  <si>
    <t>荻洲村
4、5组</t>
  </si>
  <si>
    <t>1、荻洲村4、5组水渠硬化，长600m，宽0.8m，高0.8m； 2、5组老106国道，涵管维修长30m，宽1.2m，高1m。</t>
  </si>
  <si>
    <t>就业务工、带动生产</t>
  </si>
  <si>
    <t>通过对荻洲村4、5组的水渠硬化、涵洞维修，保障500余亩水田灌溉，解决10余户房屋淹水问题。</t>
  </si>
  <si>
    <t>荻洲村</t>
  </si>
  <si>
    <t>邹艳雄</t>
  </si>
  <si>
    <t>水渠混凝土护砌</t>
  </si>
  <si>
    <t>虎爪村
12、4组</t>
  </si>
  <si>
    <t>水渠宽2m，混凝土护砌高1.7m，底部宽0.6m，上部宽0.4m，两侧水渠护砌长度100m，底部清瘀泥。</t>
  </si>
  <si>
    <t>通过对虎爪村12组至4组水渠混凝土护砌和底部清淤泥，解决村民农田用水需求。</t>
  </si>
  <si>
    <t>虎爪村</t>
  </si>
  <si>
    <t>赖谊军</t>
  </si>
  <si>
    <t>八组柘冲口道路修整</t>
  </si>
  <si>
    <t>杨林村8组</t>
  </si>
  <si>
    <t>八组柘冲口道路修整、拓宽2m，长60m，高2.5m</t>
  </si>
  <si>
    <t>通过八组柘冲口道路修整，解决8组160余亩农田灌溉，保障粮食生产。</t>
  </si>
  <si>
    <t>杨林村</t>
  </si>
  <si>
    <t>刘敬明</t>
  </si>
  <si>
    <t>新屋柳家水渠硬化工程项目</t>
  </si>
  <si>
    <t>基础设施建设</t>
  </si>
  <si>
    <t>沙坪镇</t>
  </si>
  <si>
    <t>码头村6组</t>
  </si>
  <si>
    <t>砖砌硬化长约460m，宽0.5m，0.5m</t>
  </si>
  <si>
    <t>就业务工，带动生产</t>
  </si>
  <si>
    <t>通过新屋柳家水渠硬化，改善200多人农田灌溉问题</t>
  </si>
  <si>
    <t>码头村</t>
  </si>
  <si>
    <t>吴焕军</t>
  </si>
  <si>
    <t>庙铺村三组排水沟建设项目</t>
  </si>
  <si>
    <t>水毁公路硬化修复项目</t>
  </si>
  <si>
    <t>庙铺村5组</t>
  </si>
  <si>
    <t>庙铺村三组排水沟建设长440m，宽0.5m，</t>
  </si>
  <si>
    <t>就业务工，其他</t>
  </si>
  <si>
    <t>庙铺村5组水毁公路硬化修复1100㎡，厚0.18m。带动脱贫户务工就业，方便群众生产生活通行，提升群众满意度。</t>
  </si>
  <si>
    <t>庙铺村</t>
  </si>
  <si>
    <t>龚火龙</t>
  </si>
  <si>
    <t>枫市塘项目</t>
  </si>
  <si>
    <t>小型农田水利设施</t>
  </si>
  <si>
    <t>黄茆村2组</t>
  </si>
  <si>
    <t>二组抢水岩村级公路修建江冬祥屋前至代佳雷家屋前块石护砌长223m，高1.6m，宽0.9m，土方回填2400m³。</t>
  </si>
  <si>
    <t>该项目实施后方便农户耕作及农田灌溉。提高村民生活质量，促进经济发展。</t>
  </si>
  <si>
    <t>黄茆村</t>
  </si>
  <si>
    <t>杨进良</t>
  </si>
  <si>
    <t>排水沟项目</t>
  </si>
  <si>
    <t>农村供水保障设施</t>
  </si>
  <si>
    <t>沙坪村12组</t>
  </si>
  <si>
    <t>排水沟7处，221.23m³。
1：长91m、宽0.8m、高0.8m、厚0.2m；2：长25.6m、宽0.8m、高0.8m、厚0.2m；3：长133m、宽0.8m、高0.8m、厚0.15m；4:长9.5m、宽0.5m、高0.5m、厚0.1m；5：长34.5m、宽0.45m、高0.7m、厚0.1m；6：长30m、宽0.4m、高0.6m、厚0.17；7：长16m、宽0.4m、高0.4m、厚0.1m:</t>
  </si>
  <si>
    <t>通过护砌221.23m³的排水沟，方便860人出行，运输和生产生活。</t>
  </si>
  <si>
    <t>沙坪村</t>
  </si>
  <si>
    <t>胡虎须</t>
  </si>
  <si>
    <t>李家垅水圳护砌</t>
  </si>
  <si>
    <t>铜钟乡</t>
  </si>
  <si>
    <t>铜钟村3组</t>
  </si>
  <si>
    <t>3组李家垅水圳护砌约345m³</t>
  </si>
  <si>
    <t>铜钟村3组李家垅水圳护砌建设，改善群众的引水灌溉问题。</t>
  </si>
  <si>
    <t>铜钟村3组李家垅水圳护砌建设，改善群众的排水灌溉问题。</t>
  </si>
  <si>
    <t>350</t>
  </si>
  <si>
    <t>260</t>
  </si>
  <si>
    <t>铜钟村</t>
  </si>
  <si>
    <t>黄坚豪</t>
  </si>
  <si>
    <t>雷家冲水沟维修加固</t>
  </si>
  <si>
    <t>清水村</t>
  </si>
  <si>
    <t>水沟维修500m，高0.5m，宽0.4m</t>
  </si>
  <si>
    <t>带动生产</t>
  </si>
  <si>
    <t>通过水沟维修，解决5组村民农田的灌溉问题。</t>
  </si>
  <si>
    <t>谭团西</t>
  </si>
  <si>
    <t xml:space="preserve">在下村三组水圳护砌 </t>
  </si>
  <si>
    <t>农村道路建设（通村路、通户路、小型桥梁等）</t>
  </si>
  <si>
    <t>在下村3组</t>
  </si>
  <si>
    <t xml:space="preserve">三面光砖砌水圳长约400m，高约0.6m，宽约0.5m </t>
  </si>
  <si>
    <t>通过群众参与监督建设，方便群众生产生活</t>
  </si>
  <si>
    <t>在下村</t>
  </si>
  <si>
    <t>饶雄伟</t>
  </si>
  <si>
    <t>河堤护砌</t>
  </si>
  <si>
    <t>佛岭村8组</t>
  </si>
  <si>
    <t>河堤浆砌石块护砌长43m，高2.7m，宽1.1m，浆砌石块护砌长4.3m，高1.8m，宽1.1m。</t>
  </si>
  <si>
    <t>通过对8组河堤的护砌，方便了8组的水田灌溉，改善了洪涝灾害</t>
  </si>
  <si>
    <t>180</t>
  </si>
  <si>
    <t>110</t>
  </si>
  <si>
    <t>佛岭村</t>
  </si>
  <si>
    <t>程维彪</t>
  </si>
  <si>
    <t>庞家河堤维修</t>
  </si>
  <si>
    <t>河堤维修</t>
  </si>
  <si>
    <t>港口乡</t>
  </si>
  <si>
    <t>石岭村1组</t>
  </si>
  <si>
    <t>河堤长200m，上宽0.6m、下宽1m、高2m，浆砌石</t>
  </si>
  <si>
    <t>通过湾子夜话、入户走访及群众参与监督建设及村民代表大会谋划</t>
  </si>
  <si>
    <t>方便1组群众生产出行，保障人民群众生命财产安全，63亩水田不受浸坏。</t>
  </si>
  <si>
    <t>石岭村</t>
  </si>
  <si>
    <t>程锐超</t>
  </si>
  <si>
    <t>正源冲口路边砌堤工程</t>
  </si>
  <si>
    <t>金塘镇</t>
  </si>
  <si>
    <t>正源村7组</t>
  </si>
  <si>
    <t>正源冲口路边砌堤长约40m，均高4m，均宽1.2m</t>
  </si>
  <si>
    <t>通过进村主路砌堤，改善村民出行路况，方便村民生产生活</t>
  </si>
  <si>
    <t>正源村</t>
  </si>
  <si>
    <t>孙书军</t>
  </si>
  <si>
    <t>石板坳至秀老坪道路建设工程</t>
  </si>
  <si>
    <t>农村基础建设（涵产业配套基础设施）</t>
  </si>
  <si>
    <t>农村道路建设（通村路、通户路、小型桥梁等</t>
  </si>
  <si>
    <t>界上村6组</t>
  </si>
  <si>
    <t>建设道路长1200m，宽5m（土方开挖及清运回填1800立方、2600立方、300mm涵管20根、400mm涵管10根</t>
  </si>
  <si>
    <t>通过对界上村石板坳至秀老坪道路建设，方便产业运输、群众通行。</t>
  </si>
  <si>
    <t>界上村</t>
  </si>
  <si>
    <t>叶成</t>
  </si>
  <si>
    <t>白茶基地水渠硬化/水果基地水渠硬化</t>
  </si>
  <si>
    <t>小型农田灌溉水利设施建设</t>
  </si>
  <si>
    <t>青山镇</t>
  </si>
  <si>
    <t>南林村</t>
  </si>
  <si>
    <t>白茶基地水渠砖砌3面光长290m、宽0.6m、高0.6m。水果基地水渠砖砌3面光长300m、宽0.6m、高0.6m</t>
  </si>
  <si>
    <t>通过项目实施，完善基础设施建设，保障产业平稳发展。</t>
  </si>
  <si>
    <t>程简</t>
  </si>
  <si>
    <t>15872762716</t>
  </si>
  <si>
    <t>产业基地道路维修</t>
  </si>
  <si>
    <t>水库村
1、2、3组</t>
  </si>
  <si>
    <t>路面清理6公里；浆砌石护砌400m³</t>
  </si>
  <si>
    <t>通过对1/2/3组产业基地道路维修，将带动产业基地发展，给周边村民生产、生活和出行提供便利，并带动农户务工</t>
  </si>
  <si>
    <t>水库村</t>
  </si>
  <si>
    <t>曾佑明</t>
  </si>
  <si>
    <t>盘山村3组</t>
  </si>
  <si>
    <t>浆砌石护砌长160m，宽0.8m，高3m</t>
  </si>
  <si>
    <t>通过对3组河堤护砌，提升群众的出行安全，方便群众生产生活。</t>
  </si>
  <si>
    <t>盘山村</t>
  </si>
  <si>
    <t>汪祥银</t>
  </si>
  <si>
    <t>产业生产路整修</t>
  </si>
  <si>
    <t>回头村3组</t>
  </si>
  <si>
    <t>整修产业路（宽3.5m*长300m）</t>
  </si>
  <si>
    <t>通过3组产业生产路整修，提升群众的出行安全，方便群众生产生活。</t>
  </si>
  <si>
    <t>回头村</t>
  </si>
  <si>
    <t>罗文中</t>
  </si>
  <si>
    <t>15971564508</t>
  </si>
  <si>
    <t>新修灌溉圳</t>
  </si>
  <si>
    <t>回头村6组</t>
  </si>
  <si>
    <t>新修灌溉圳（长200m*宽0.4m*高0.4m）</t>
  </si>
  <si>
    <t>通过对6组新修灌溉圳，解决6组200亩农田灌溉问题，提升群众生产条件</t>
  </si>
  <si>
    <t>殷家港护砌</t>
  </si>
  <si>
    <t>桂花泉镇</t>
  </si>
  <si>
    <t>官庄村6组</t>
  </si>
  <si>
    <t>殷家港堤双面护砌总长约198m，均宽约0.8m，均高约2m，共计约317m³。</t>
  </si>
  <si>
    <t xml:space="preserve"> 否</t>
  </si>
  <si>
    <t>通过对港堤护砌，方便村民进行生产生活，确保农田灌溉</t>
  </si>
  <si>
    <t>官庄村</t>
  </si>
  <si>
    <t>殷尚为</t>
  </si>
  <si>
    <t>7组新建蓄水池、9组高家港护砌</t>
  </si>
  <si>
    <t>农村基础设施（含产业配套基础设施）</t>
  </si>
  <si>
    <t>仙坪村
7、9组</t>
  </si>
  <si>
    <t>仙坪村7组修建蓄水池25立方、9组高家港双面护砌总长约440m，均宽约0.5m，均高约1m，共计约220m³，陈家塘护砌长约65m，均宽约0.8m，均高约1.9m，共计62m³。</t>
  </si>
  <si>
    <t>通过新建蓄水池，对港堤护砌，确保村民生产生活用水。</t>
  </si>
  <si>
    <t>仙坪村</t>
  </si>
  <si>
    <t>张鹏</t>
  </si>
  <si>
    <t>晒谷场硬化</t>
  </si>
  <si>
    <t>新建晒谷场硬化</t>
  </si>
  <si>
    <t>高枧乡</t>
  </si>
  <si>
    <t>中山村
3组</t>
  </si>
  <si>
    <t>新建晒谷场硬化1000㎡及配套设施。</t>
  </si>
  <si>
    <t>方便村民油茶粒、黄豆及油茶籽的晾晒</t>
  </si>
  <si>
    <t>通过硬化晒谷场的基础设施建设，更有利于群众发展壮大种植产业。</t>
  </si>
  <si>
    <t>中山村</t>
  </si>
  <si>
    <t>王局检</t>
  </si>
  <si>
    <t>公路拓宽石堤护砌</t>
  </si>
  <si>
    <t>公路拓宽路基修建</t>
  </si>
  <si>
    <t>义源村
1、3组</t>
  </si>
  <si>
    <t>一组修建浆砌石堤长195m、宽0.6m、平均高1.9m，共222.3m³；三组石堤浆砌长65m*高2m*宽0.6m。</t>
  </si>
  <si>
    <t>通过修建石堤，拓宽组级公路路基，为后期公路硬化铺设基础，方便群众生活生产通行。</t>
  </si>
  <si>
    <t>义源村</t>
  </si>
  <si>
    <t>张阳志</t>
  </si>
  <si>
    <t>15872823066</t>
  </si>
  <si>
    <t>产业通行路护砌</t>
  </si>
  <si>
    <t>路口镇</t>
  </si>
  <si>
    <t>洋港村2组</t>
  </si>
  <si>
    <t>产业通行路混凝土护砌约300m³</t>
  </si>
  <si>
    <t>带动生产、就业务工</t>
  </si>
  <si>
    <t>通过群众代表大会参与投票，确定实施该项目，方便群众出行安全、农业生产。</t>
  </si>
  <si>
    <t>洋港村</t>
  </si>
  <si>
    <t>沈益彬</t>
  </si>
  <si>
    <t>堤头段路基浆砌石方、土方</t>
  </si>
  <si>
    <t xml:space="preserve">道路拓宽
</t>
  </si>
  <si>
    <t>小东港村
3组</t>
  </si>
  <si>
    <t>小东港村三组堤头段路基浆砌石石方400m³、土方3000m³</t>
  </si>
  <si>
    <t>通过硬化拓宽、保障附近村民出行安全，生产生活、增收</t>
  </si>
  <si>
    <t>小东港村</t>
  </si>
  <si>
    <t>金席江</t>
  </si>
  <si>
    <t>墩上王至村委会门口河堤护砌</t>
  </si>
  <si>
    <t>生产配套实施</t>
  </si>
  <si>
    <t>大东港村</t>
  </si>
  <si>
    <t>长150m，高2.5m，宽1.5m</t>
  </si>
  <si>
    <t>通过群众参与监督建设及村民代表大会谋划</t>
  </si>
  <si>
    <t>通过对河堤护砌，既保护水田不流失，又保障村民的人生安全</t>
  </si>
  <si>
    <t>吴正斗</t>
  </si>
  <si>
    <t>药材基地河堤护砌</t>
  </si>
  <si>
    <t>石咀村
1组</t>
  </si>
  <si>
    <t>一组中药材基地河堤修复全长145m（基脚长145m、高0.6m、宽1.4m；主堤长145m、高2.6m、宽1m）</t>
  </si>
  <si>
    <t xml:space="preserve">通过修复145m水毁河堤，有利抗洪，防止河两道的中药材基地被冲毁，方便1组村民生产耕种。 </t>
  </si>
  <si>
    <t>石咀村</t>
  </si>
  <si>
    <t>廖胜明</t>
  </si>
  <si>
    <t>下畈河堤护砌</t>
  </si>
  <si>
    <t>神口村2组</t>
  </si>
  <si>
    <t>二组下畈河堤护砌长120m，高4m，上顶宽，一层宽1m二层0.9m、三层0.7m，下底宽1.2m，浆砌石，共计487.5m³。</t>
  </si>
  <si>
    <t>通过二组下畈河堤护砌，保障40余亩农田生产安全。</t>
  </si>
  <si>
    <t>神口村</t>
  </si>
  <si>
    <t>冯金泉</t>
  </si>
  <si>
    <t>肖岭乡</t>
  </si>
  <si>
    <t>霞星村6组</t>
  </si>
  <si>
    <t>脚基长170m、顶宽0.8m、底宽1.5m、高1.8m，约350立方</t>
  </si>
  <si>
    <t>通过群众代表大会参与投票，确定实施该项目，方便群众出行方便</t>
  </si>
  <si>
    <t>霞星村</t>
  </si>
  <si>
    <t>吴大兵</t>
  </si>
  <si>
    <t>公路拓宽护砌</t>
  </si>
  <si>
    <t>产业路、资源路、旅游路建设</t>
  </si>
  <si>
    <t>泉陂村9组</t>
  </si>
  <si>
    <t>村级公路拓宽长1910m，宽2.5m，护砌210m，涵管安装</t>
  </si>
  <si>
    <t>通过群众代表大会参与投票，确定实施该项目，方便群众出行方便，方便村民出行生产</t>
  </si>
  <si>
    <t>泉陂村</t>
  </si>
  <si>
    <t>宋敬礼</t>
  </si>
  <si>
    <t>水渠修建</t>
  </si>
  <si>
    <t>三角村2组</t>
  </si>
  <si>
    <t>水渠修建石砌长185m、0.8m、高1.15m，砖砌长330m、宽0.37m、高0.8m。</t>
  </si>
  <si>
    <t>通过水渠修建，解决113多亩水田灌溉</t>
  </si>
  <si>
    <t>三角村</t>
  </si>
  <si>
    <t>柳均湖</t>
  </si>
  <si>
    <t>金星村1至6组道路护砌硬化工程</t>
  </si>
  <si>
    <t>金星村</t>
  </si>
  <si>
    <t>道路护砌长210m，高1.1m，宽0.6m。   道路硬化长520m，宽2m。</t>
  </si>
  <si>
    <t>通过村民代表大会谋划，确定实施该项目工程，群众参与和监督，改善出行条件</t>
  </si>
  <si>
    <t>通过实施道路拓宽工程，极大方便了群众出行</t>
  </si>
  <si>
    <t>县农业农村局</t>
  </si>
  <si>
    <t>王颁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</si>
</sst>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48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236631</xdr:colOff>
      <xdr:row>14</xdr:row>
      <xdr:rowOff>0</xdr:rowOff>
    </xdr:from>
    <xdr:to>
      <xdr:col>7</xdr:col>
      <xdr:colOff>312196</xdr:colOff>
      <xdr:row>19</xdr:row>
      <xdr:rowOff>541655</xdr:rowOff>
    </xdr:to>
    <xdr:sp>
      <xdr:nvSpPr>
        <xdr:cNvPr id="2" name=" "/>
        <xdr:cNvSpPr txBox="1"/>
      </xdr:nvSpPr>
      <xdr:spPr>
        <a:xfrm>
          <a:off x="4999355" y="1981200"/>
          <a:ext cx="75565" cy="541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236631</xdr:colOff>
      <xdr:row>19</xdr:row>
      <xdr:rowOff>0</xdr:rowOff>
    </xdr:from>
    <xdr:to>
      <xdr:col>8</xdr:col>
      <xdr:colOff>312196</xdr:colOff>
      <xdr:row>19</xdr:row>
      <xdr:rowOff>541655</xdr:rowOff>
    </xdr:to>
    <xdr:sp>
      <xdr:nvSpPr>
        <xdr:cNvPr id="3" name=" "/>
        <xdr:cNvSpPr txBox="1"/>
      </xdr:nvSpPr>
      <xdr:spPr>
        <a:xfrm>
          <a:off x="8237220" y="1981200"/>
          <a:ext cx="75565" cy="541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236631</xdr:colOff>
      <xdr:row>19</xdr:row>
      <xdr:rowOff>0</xdr:rowOff>
    </xdr:from>
    <xdr:to>
      <xdr:col>7</xdr:col>
      <xdr:colOff>312196</xdr:colOff>
      <xdr:row>19</xdr:row>
      <xdr:rowOff>541655</xdr:rowOff>
    </xdr:to>
    <xdr:sp>
      <xdr:nvSpPr>
        <xdr:cNvPr id="35" name=" "/>
        <xdr:cNvSpPr txBox="1"/>
      </xdr:nvSpPr>
      <xdr:spPr>
        <a:xfrm>
          <a:off x="4999355" y="1981200"/>
          <a:ext cx="75565" cy="541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I44"/>
  <sheetViews>
    <sheetView tabSelected="1" zoomScale="55" zoomScaleNormal="55" workbookViewId="0">
      <selection activeCell="S59" sqref="S59"/>
    </sheetView>
  </sheetViews>
  <sheetFormatPr defaultColWidth="9" defaultRowHeight="13.5"/>
  <cols>
    <col min="1" max="1" width="4.625" customWidth="1"/>
    <col min="2" max="3" width="8.625" customWidth="1"/>
    <col min="4" max="4" width="11.7583333333333" customWidth="1"/>
    <col min="5" max="5" width="8.625" customWidth="1"/>
    <col min="6" max="6" width="10.625" customWidth="1"/>
    <col min="7" max="7" width="9.625" customWidth="1"/>
    <col min="8" max="8" width="42.4916666666667" customWidth="1"/>
    <col min="9" max="11" width="8.625" style="2" customWidth="1"/>
    <col min="12" max="12" width="6.625" style="2" customWidth="1"/>
    <col min="14" max="14" width="8.625" customWidth="1"/>
    <col min="15" max="15" width="6.625" customWidth="1"/>
    <col min="16" max="16" width="8.625" customWidth="1"/>
    <col min="17" max="17" width="9.28333333333333" customWidth="1"/>
    <col min="18" max="18" width="8.625" customWidth="1"/>
    <col min="19" max="19" width="19.6416666666667" customWidth="1"/>
    <col min="20" max="20" width="23.3916666666667" customWidth="1"/>
    <col min="21" max="22" width="8.625" style="2" customWidth="1"/>
    <col min="23" max="24" width="8.625" customWidth="1"/>
    <col min="25" max="25" width="15.625" style="2" customWidth="1"/>
    <col min="26" max="26" width="8.625" customWidth="1"/>
    <col min="27" max="35" width="9" style="1"/>
  </cols>
  <sheetData>
    <row r="1" ht="62.25" spans="1:26">
      <c r="A1" s="3" t="s">
        <v>0</v>
      </c>
      <c r="B1" s="3"/>
      <c r="C1" s="3"/>
      <c r="D1" s="3"/>
      <c r="E1" s="3"/>
      <c r="F1" s="3"/>
      <c r="G1" s="3"/>
      <c r="H1" s="3"/>
      <c r="I1" s="7"/>
      <c r="J1" s="7"/>
      <c r="K1" s="7"/>
      <c r="L1" s="7"/>
      <c r="M1" s="3"/>
      <c r="N1" s="3"/>
      <c r="O1" s="3"/>
      <c r="P1" s="3"/>
      <c r="Q1" s="3"/>
      <c r="R1" s="3"/>
      <c r="S1" s="3"/>
      <c r="T1" s="3"/>
      <c r="U1" s="7"/>
      <c r="V1" s="7"/>
      <c r="W1" s="3"/>
      <c r="X1" s="3"/>
      <c r="Y1" s="7"/>
      <c r="Z1" s="3"/>
    </row>
    <row r="2" ht="18.75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  <c r="I2" s="8" t="s">
        <v>8</v>
      </c>
      <c r="J2" s="8" t="s">
        <v>9</v>
      </c>
      <c r="K2" s="8"/>
      <c r="L2" s="8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10" t="s">
        <v>16</v>
      </c>
      <c r="T2" s="4" t="s">
        <v>17</v>
      </c>
      <c r="U2" s="8" t="s">
        <v>18</v>
      </c>
      <c r="V2" s="8" t="s">
        <v>19</v>
      </c>
      <c r="W2" s="4" t="s">
        <v>20</v>
      </c>
      <c r="X2" s="4" t="s">
        <v>21</v>
      </c>
      <c r="Y2" s="8" t="s">
        <v>22</v>
      </c>
      <c r="Z2" s="4" t="s">
        <v>23</v>
      </c>
    </row>
    <row r="3" ht="75" spans="1:26">
      <c r="A3" s="4"/>
      <c r="B3" s="4"/>
      <c r="C3" s="4"/>
      <c r="D3" s="4"/>
      <c r="E3" s="4"/>
      <c r="F3" s="4" t="s">
        <v>24</v>
      </c>
      <c r="G3" s="4" t="s">
        <v>25</v>
      </c>
      <c r="H3" s="4"/>
      <c r="I3" s="8"/>
      <c r="J3" s="8" t="s">
        <v>26</v>
      </c>
      <c r="K3" s="8" t="s">
        <v>27</v>
      </c>
      <c r="L3" s="8"/>
      <c r="M3" s="4" t="s">
        <v>28</v>
      </c>
      <c r="N3" s="4" t="s">
        <v>29</v>
      </c>
      <c r="O3" s="4"/>
      <c r="P3" s="4"/>
      <c r="Q3" s="4"/>
      <c r="R3" s="4"/>
      <c r="S3" s="10"/>
      <c r="T3" s="4"/>
      <c r="U3" s="8"/>
      <c r="V3" s="8"/>
      <c r="W3" s="4"/>
      <c r="X3" s="4"/>
      <c r="Y3" s="8"/>
      <c r="Z3" s="4"/>
    </row>
    <row r="4" customFormat="1" ht="18.75" hidden="1" spans="1:35">
      <c r="A4" s="4"/>
      <c r="B4" s="4"/>
      <c r="C4" s="4"/>
      <c r="D4" s="4"/>
      <c r="E4" s="4"/>
      <c r="F4" s="4"/>
      <c r="G4" s="4"/>
      <c r="H4" s="4" t="s">
        <v>30</v>
      </c>
      <c r="I4" s="8"/>
      <c r="J4" s="9">
        <v>425</v>
      </c>
      <c r="K4" s="8"/>
      <c r="L4" s="8"/>
      <c r="M4" s="4"/>
      <c r="N4" s="4"/>
      <c r="O4" s="4"/>
      <c r="P4" s="4"/>
      <c r="Q4" s="4"/>
      <c r="R4" s="4"/>
      <c r="S4" s="10"/>
      <c r="T4" s="4"/>
      <c r="U4" s="8"/>
      <c r="V4" s="8"/>
      <c r="W4" s="4"/>
      <c r="X4" s="4"/>
      <c r="Y4" s="8"/>
      <c r="Z4" s="4"/>
      <c r="AA4" s="1"/>
      <c r="AB4" s="1"/>
      <c r="AC4" s="1"/>
      <c r="AD4" s="1"/>
      <c r="AE4" s="1"/>
      <c r="AF4" s="1"/>
      <c r="AG4" s="1"/>
      <c r="AH4" s="1"/>
      <c r="AI4" s="1"/>
    </row>
    <row r="5" customFormat="1" ht="84" hidden="1" customHeight="1" spans="1:35">
      <c r="A5" s="5">
        <v>1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>
        <v>10</v>
      </c>
      <c r="J5" s="5">
        <v>10</v>
      </c>
      <c r="K5" s="5">
        <f>I5-J5</f>
        <v>0</v>
      </c>
      <c r="L5" s="5">
        <v>2025</v>
      </c>
      <c r="M5" s="5"/>
      <c r="N5" s="5" t="s">
        <v>38</v>
      </c>
      <c r="O5" s="5" t="s">
        <v>39</v>
      </c>
      <c r="P5" s="5" t="s">
        <v>39</v>
      </c>
      <c r="Q5" s="5" t="s">
        <v>39</v>
      </c>
      <c r="R5" s="5" t="s">
        <v>39</v>
      </c>
      <c r="S5" s="5" t="s">
        <v>40</v>
      </c>
      <c r="T5" s="5" t="s">
        <v>41</v>
      </c>
      <c r="U5" s="5">
        <v>230</v>
      </c>
      <c r="V5" s="5">
        <v>170</v>
      </c>
      <c r="W5" s="5" t="s">
        <v>42</v>
      </c>
      <c r="X5" s="5" t="s">
        <v>43</v>
      </c>
      <c r="Y5" s="11">
        <v>17386308319</v>
      </c>
      <c r="Z5" s="5" t="s">
        <v>44</v>
      </c>
      <c r="AA5" s="1"/>
      <c r="AB5" s="1"/>
      <c r="AC5" s="1"/>
      <c r="AD5" s="1"/>
      <c r="AE5" s="1"/>
      <c r="AF5" s="1"/>
      <c r="AG5" s="1"/>
      <c r="AH5" s="1"/>
      <c r="AI5" s="1"/>
    </row>
    <row r="6" s="1" customFormat="1" ht="56.25" hidden="1" spans="1:26">
      <c r="A6" s="5">
        <v>2</v>
      </c>
      <c r="B6" s="5" t="s">
        <v>45</v>
      </c>
      <c r="C6" s="5" t="s">
        <v>32</v>
      </c>
      <c r="D6" s="5" t="s">
        <v>33</v>
      </c>
      <c r="E6" s="5" t="s">
        <v>46</v>
      </c>
      <c r="F6" s="5" t="s">
        <v>35</v>
      </c>
      <c r="G6" s="5" t="s">
        <v>47</v>
      </c>
      <c r="H6" s="5" t="s">
        <v>48</v>
      </c>
      <c r="I6" s="5">
        <v>10</v>
      </c>
      <c r="J6" s="5">
        <v>10</v>
      </c>
      <c r="K6" s="5">
        <f>I6-J6</f>
        <v>0</v>
      </c>
      <c r="L6" s="5">
        <v>2025</v>
      </c>
      <c r="M6" s="5"/>
      <c r="N6" s="5" t="s">
        <v>38</v>
      </c>
      <c r="O6" s="5" t="s">
        <v>39</v>
      </c>
      <c r="P6" s="5" t="s">
        <v>39</v>
      </c>
      <c r="Q6" s="5" t="s">
        <v>39</v>
      </c>
      <c r="R6" s="5" t="s">
        <v>39</v>
      </c>
      <c r="S6" s="5" t="s">
        <v>40</v>
      </c>
      <c r="T6" s="5" t="s">
        <v>49</v>
      </c>
      <c r="U6" s="5">
        <v>180</v>
      </c>
      <c r="V6" s="5">
        <v>180</v>
      </c>
      <c r="W6" s="5" t="s">
        <v>50</v>
      </c>
      <c r="X6" s="5" t="s">
        <v>51</v>
      </c>
      <c r="Y6" s="11">
        <v>13367158869</v>
      </c>
      <c r="Z6" s="5" t="s">
        <v>44</v>
      </c>
    </row>
    <row r="7" s="1" customFormat="1" ht="75" hidden="1" spans="1:26">
      <c r="A7" s="5">
        <v>3</v>
      </c>
      <c r="B7" s="5" t="s">
        <v>52</v>
      </c>
      <c r="C7" s="5" t="s">
        <v>32</v>
      </c>
      <c r="D7" s="5" t="s">
        <v>33</v>
      </c>
      <c r="E7" s="5" t="s">
        <v>46</v>
      </c>
      <c r="F7" s="5" t="s">
        <v>35</v>
      </c>
      <c r="G7" s="5" t="s">
        <v>53</v>
      </c>
      <c r="H7" s="5" t="s">
        <v>54</v>
      </c>
      <c r="I7" s="5">
        <v>4</v>
      </c>
      <c r="J7" s="5">
        <v>4</v>
      </c>
      <c r="K7" s="5">
        <v>0</v>
      </c>
      <c r="L7" s="5">
        <v>2025</v>
      </c>
      <c r="M7" s="5"/>
      <c r="N7" s="5" t="s">
        <v>38</v>
      </c>
      <c r="O7" s="5" t="s">
        <v>39</v>
      </c>
      <c r="P7" s="5" t="s">
        <v>39</v>
      </c>
      <c r="Q7" s="5" t="s">
        <v>39</v>
      </c>
      <c r="R7" s="5" t="s">
        <v>39</v>
      </c>
      <c r="S7" s="5" t="s">
        <v>40</v>
      </c>
      <c r="T7" s="5" t="s">
        <v>49</v>
      </c>
      <c r="U7" s="5">
        <v>180</v>
      </c>
      <c r="V7" s="5">
        <v>180</v>
      </c>
      <c r="W7" s="5" t="s">
        <v>50</v>
      </c>
      <c r="X7" s="5" t="s">
        <v>51</v>
      </c>
      <c r="Y7" s="11">
        <v>13367158869</v>
      </c>
      <c r="Z7" s="5" t="s">
        <v>44</v>
      </c>
    </row>
    <row r="8" s="1" customFormat="1" ht="112.5" hidden="1" spans="1:26">
      <c r="A8" s="5">
        <v>4</v>
      </c>
      <c r="B8" s="5" t="s">
        <v>55</v>
      </c>
      <c r="C8" s="5" t="s">
        <v>32</v>
      </c>
      <c r="D8" s="5" t="s">
        <v>33</v>
      </c>
      <c r="E8" s="5" t="s">
        <v>34</v>
      </c>
      <c r="F8" s="5" t="s">
        <v>35</v>
      </c>
      <c r="G8" s="5" t="s">
        <v>56</v>
      </c>
      <c r="H8" s="5" t="s">
        <v>57</v>
      </c>
      <c r="I8" s="5">
        <v>6</v>
      </c>
      <c r="J8" s="5">
        <v>6</v>
      </c>
      <c r="K8" s="5">
        <f>I8-J8</f>
        <v>0</v>
      </c>
      <c r="L8" s="5">
        <v>2025</v>
      </c>
      <c r="M8" s="5"/>
      <c r="N8" s="5" t="s">
        <v>38</v>
      </c>
      <c r="O8" s="5" t="s">
        <v>39</v>
      </c>
      <c r="P8" s="5" t="s">
        <v>39</v>
      </c>
      <c r="Q8" s="5" t="s">
        <v>39</v>
      </c>
      <c r="R8" s="5" t="s">
        <v>39</v>
      </c>
      <c r="S8" s="5" t="s">
        <v>40</v>
      </c>
      <c r="T8" s="5" t="s">
        <v>49</v>
      </c>
      <c r="U8" s="5">
        <v>200</v>
      </c>
      <c r="V8" s="5">
        <v>200</v>
      </c>
      <c r="W8" s="5" t="s">
        <v>56</v>
      </c>
      <c r="X8" s="5" t="s">
        <v>58</v>
      </c>
      <c r="Y8" s="5">
        <v>13997514278</v>
      </c>
      <c r="Z8" s="5" t="s">
        <v>44</v>
      </c>
    </row>
    <row r="9" customFormat="1" ht="75" hidden="1" spans="1:35">
      <c r="A9" s="5">
        <v>5</v>
      </c>
      <c r="B9" s="5" t="s">
        <v>59</v>
      </c>
      <c r="C9" s="5" t="s">
        <v>32</v>
      </c>
      <c r="D9" s="5" t="s">
        <v>33</v>
      </c>
      <c r="E9" s="5" t="s">
        <v>60</v>
      </c>
      <c r="F9" s="5" t="s">
        <v>35</v>
      </c>
      <c r="G9" s="5" t="s">
        <v>61</v>
      </c>
      <c r="H9" s="5" t="s">
        <v>62</v>
      </c>
      <c r="I9" s="5">
        <v>10</v>
      </c>
      <c r="J9" s="5">
        <v>10</v>
      </c>
      <c r="K9" s="5">
        <f>I9-J9</f>
        <v>0</v>
      </c>
      <c r="L9" s="5">
        <v>2025</v>
      </c>
      <c r="M9" s="5"/>
      <c r="N9" s="5" t="s">
        <v>38</v>
      </c>
      <c r="O9" s="5" t="s">
        <v>39</v>
      </c>
      <c r="P9" s="5" t="s">
        <v>39</v>
      </c>
      <c r="Q9" s="5" t="s">
        <v>39</v>
      </c>
      <c r="R9" s="5" t="s">
        <v>39</v>
      </c>
      <c r="S9" s="5" t="s">
        <v>40</v>
      </c>
      <c r="T9" s="5" t="s">
        <v>63</v>
      </c>
      <c r="U9" s="5">
        <v>400</v>
      </c>
      <c r="V9" s="5">
        <v>400</v>
      </c>
      <c r="W9" s="5" t="s">
        <v>64</v>
      </c>
      <c r="X9" s="5" t="s">
        <v>65</v>
      </c>
      <c r="Y9" s="11">
        <v>15272073898</v>
      </c>
      <c r="Z9" s="5" t="s">
        <v>44</v>
      </c>
      <c r="AA9" s="1"/>
      <c r="AB9" s="1"/>
      <c r="AC9" s="1"/>
      <c r="AD9" s="1"/>
      <c r="AE9" s="1"/>
      <c r="AF9" s="1"/>
      <c r="AG9" s="1"/>
      <c r="AH9" s="1"/>
      <c r="AI9" s="1"/>
    </row>
    <row r="10" customFormat="1" ht="75" hidden="1" spans="1:35">
      <c r="A10" s="5">
        <v>6</v>
      </c>
      <c r="B10" s="5" t="s">
        <v>66</v>
      </c>
      <c r="C10" s="5" t="s">
        <v>67</v>
      </c>
      <c r="D10" s="5" t="s">
        <v>33</v>
      </c>
      <c r="E10" s="5" t="s">
        <v>34</v>
      </c>
      <c r="F10" s="5" t="s">
        <v>35</v>
      </c>
      <c r="G10" s="5" t="s">
        <v>68</v>
      </c>
      <c r="H10" s="5" t="s">
        <v>69</v>
      </c>
      <c r="I10" s="5">
        <v>10.3</v>
      </c>
      <c r="J10" s="5">
        <v>10</v>
      </c>
      <c r="K10" s="5">
        <f t="shared" ref="K10:K18" si="0">I10-J10</f>
        <v>0.300000000000001</v>
      </c>
      <c r="L10" s="5">
        <v>2025</v>
      </c>
      <c r="M10" s="5"/>
      <c r="N10" s="5" t="s">
        <v>38</v>
      </c>
      <c r="O10" s="5" t="s">
        <v>39</v>
      </c>
      <c r="P10" s="5" t="s">
        <v>39</v>
      </c>
      <c r="Q10" s="5" t="s">
        <v>39</v>
      </c>
      <c r="R10" s="5" t="s">
        <v>39</v>
      </c>
      <c r="S10" s="5" t="s">
        <v>40</v>
      </c>
      <c r="T10" s="5" t="s">
        <v>70</v>
      </c>
      <c r="U10" s="5">
        <v>1020</v>
      </c>
      <c r="V10" s="5">
        <v>550</v>
      </c>
      <c r="W10" s="5" t="s">
        <v>71</v>
      </c>
      <c r="X10" s="5" t="s">
        <v>72</v>
      </c>
      <c r="Y10" s="11">
        <v>18271129119</v>
      </c>
      <c r="Z10" s="5" t="s">
        <v>44</v>
      </c>
      <c r="AA10" s="1"/>
      <c r="AB10" s="1"/>
      <c r="AC10" s="1"/>
      <c r="AD10" s="1"/>
      <c r="AE10" s="1"/>
      <c r="AF10" s="1"/>
      <c r="AG10" s="1"/>
      <c r="AH10" s="1"/>
      <c r="AI10" s="1"/>
    </row>
    <row r="11" customFormat="1" ht="112.5" hidden="1" spans="1:35">
      <c r="A11" s="5">
        <v>7</v>
      </c>
      <c r="B11" s="5" t="s">
        <v>73</v>
      </c>
      <c r="C11" s="5" t="s">
        <v>32</v>
      </c>
      <c r="D11" s="5" t="s">
        <v>33</v>
      </c>
      <c r="E11" s="5" t="s">
        <v>74</v>
      </c>
      <c r="F11" s="5" t="s">
        <v>75</v>
      </c>
      <c r="G11" s="5" t="s">
        <v>76</v>
      </c>
      <c r="H11" s="6" t="s">
        <v>77</v>
      </c>
      <c r="I11" s="5">
        <v>10</v>
      </c>
      <c r="J11" s="5">
        <v>10</v>
      </c>
      <c r="K11" s="5">
        <f t="shared" si="0"/>
        <v>0</v>
      </c>
      <c r="L11" s="5">
        <v>2025</v>
      </c>
      <c r="M11" s="5"/>
      <c r="N11" s="5" t="s">
        <v>38</v>
      </c>
      <c r="O11" s="5" t="s">
        <v>39</v>
      </c>
      <c r="P11" s="5" t="s">
        <v>39</v>
      </c>
      <c r="Q11" s="5" t="s">
        <v>39</v>
      </c>
      <c r="R11" s="5" t="s">
        <v>39</v>
      </c>
      <c r="S11" s="5" t="s">
        <v>78</v>
      </c>
      <c r="T11" s="5" t="s">
        <v>79</v>
      </c>
      <c r="U11" s="5">
        <v>450</v>
      </c>
      <c r="V11" s="5">
        <v>450</v>
      </c>
      <c r="W11" s="5" t="s">
        <v>80</v>
      </c>
      <c r="X11" s="5" t="s">
        <v>81</v>
      </c>
      <c r="Y11" s="11">
        <v>13972851740</v>
      </c>
      <c r="Z11" s="5" t="s">
        <v>44</v>
      </c>
      <c r="AA11" s="1"/>
      <c r="AB11" s="1"/>
      <c r="AC11" s="1"/>
      <c r="AD11" s="1"/>
      <c r="AE11" s="1"/>
      <c r="AF11" s="1"/>
      <c r="AG11" s="1"/>
      <c r="AH11" s="1"/>
      <c r="AI11" s="1"/>
    </row>
    <row r="12" customFormat="1" ht="93.75" hidden="1" spans="1:35">
      <c r="A12" s="5">
        <v>8</v>
      </c>
      <c r="B12" s="5" t="s">
        <v>82</v>
      </c>
      <c r="C12" s="5" t="s">
        <v>83</v>
      </c>
      <c r="D12" s="5" t="s">
        <v>84</v>
      </c>
      <c r="E12" s="5" t="s">
        <v>85</v>
      </c>
      <c r="F12" s="5" t="s">
        <v>75</v>
      </c>
      <c r="G12" s="5" t="s">
        <v>86</v>
      </c>
      <c r="H12" s="5" t="s">
        <v>87</v>
      </c>
      <c r="I12" s="5">
        <v>10.1</v>
      </c>
      <c r="J12" s="5">
        <v>10</v>
      </c>
      <c r="K12" s="5">
        <f t="shared" si="0"/>
        <v>0.0999999999999996</v>
      </c>
      <c r="L12" s="5">
        <v>2025</v>
      </c>
      <c r="M12" s="5"/>
      <c r="N12" s="5" t="s">
        <v>38</v>
      </c>
      <c r="O12" s="5" t="s">
        <v>39</v>
      </c>
      <c r="P12" s="5" t="s">
        <v>39</v>
      </c>
      <c r="Q12" s="5" t="s">
        <v>39</v>
      </c>
      <c r="R12" s="5" t="s">
        <v>39</v>
      </c>
      <c r="S12" s="5" t="s">
        <v>88</v>
      </c>
      <c r="T12" s="5" t="s">
        <v>89</v>
      </c>
      <c r="U12" s="5">
        <v>510</v>
      </c>
      <c r="V12" s="5">
        <v>510</v>
      </c>
      <c r="W12" s="5" t="s">
        <v>90</v>
      </c>
      <c r="X12" s="5" t="s">
        <v>91</v>
      </c>
      <c r="Y12" s="11">
        <v>13508645688</v>
      </c>
      <c r="Z12" s="5" t="s">
        <v>44</v>
      </c>
      <c r="AA12" s="1"/>
      <c r="AB12" s="1"/>
      <c r="AC12" s="1"/>
      <c r="AD12" s="1"/>
      <c r="AE12" s="1"/>
      <c r="AF12" s="1"/>
      <c r="AG12" s="1"/>
      <c r="AH12" s="1"/>
      <c r="AI12" s="1"/>
    </row>
    <row r="13" customFormat="1" ht="93.75" hidden="1" spans="1:35">
      <c r="A13" s="5">
        <v>9</v>
      </c>
      <c r="B13" s="5" t="s">
        <v>92</v>
      </c>
      <c r="C13" s="5" t="s">
        <v>32</v>
      </c>
      <c r="D13" s="5" t="s">
        <v>33</v>
      </c>
      <c r="E13" s="5" t="s">
        <v>93</v>
      </c>
      <c r="F13" s="5" t="s">
        <v>94</v>
      </c>
      <c r="G13" s="5" t="s">
        <v>95</v>
      </c>
      <c r="H13" s="5" t="s">
        <v>96</v>
      </c>
      <c r="I13" s="5">
        <v>11</v>
      </c>
      <c r="J13" s="5">
        <v>10</v>
      </c>
      <c r="K13" s="5">
        <f t="shared" si="0"/>
        <v>1</v>
      </c>
      <c r="L13" s="5">
        <v>2025</v>
      </c>
      <c r="M13" s="5"/>
      <c r="N13" s="5" t="s">
        <v>38</v>
      </c>
      <c r="O13" s="5" t="s">
        <v>39</v>
      </c>
      <c r="P13" s="5" t="s">
        <v>39</v>
      </c>
      <c r="Q13" s="5" t="s">
        <v>39</v>
      </c>
      <c r="R13" s="5" t="s">
        <v>39</v>
      </c>
      <c r="S13" s="5" t="s">
        <v>97</v>
      </c>
      <c r="T13" s="5" t="s">
        <v>98</v>
      </c>
      <c r="U13" s="5">
        <v>360</v>
      </c>
      <c r="V13" s="5">
        <v>300</v>
      </c>
      <c r="W13" s="5" t="s">
        <v>99</v>
      </c>
      <c r="X13" s="5" t="s">
        <v>100</v>
      </c>
      <c r="Y13" s="5">
        <v>19986619603</v>
      </c>
      <c r="Z13" s="5" t="s">
        <v>44</v>
      </c>
      <c r="AA13" s="1"/>
      <c r="AB13" s="1"/>
      <c r="AC13" s="1"/>
      <c r="AD13" s="1"/>
      <c r="AE13" s="1"/>
      <c r="AF13" s="1"/>
      <c r="AG13" s="1"/>
      <c r="AH13" s="1"/>
      <c r="AI13" s="1"/>
    </row>
    <row r="14" customFormat="1" ht="75" hidden="1" spans="1:35">
      <c r="A14" s="5">
        <v>10</v>
      </c>
      <c r="B14" s="5" t="s">
        <v>101</v>
      </c>
      <c r="C14" s="5" t="s">
        <v>32</v>
      </c>
      <c r="D14" s="5" t="s">
        <v>33</v>
      </c>
      <c r="E14" s="5" t="s">
        <v>34</v>
      </c>
      <c r="F14" s="5" t="s">
        <v>94</v>
      </c>
      <c r="G14" s="5" t="s">
        <v>102</v>
      </c>
      <c r="H14" s="5" t="s">
        <v>103</v>
      </c>
      <c r="I14" s="5">
        <v>12</v>
      </c>
      <c r="J14" s="5">
        <v>10</v>
      </c>
      <c r="K14" s="5">
        <f t="shared" si="0"/>
        <v>2</v>
      </c>
      <c r="L14" s="5">
        <v>2025</v>
      </c>
      <c r="M14" s="5"/>
      <c r="N14" s="5" t="s">
        <v>38</v>
      </c>
      <c r="O14" s="5" t="s">
        <v>39</v>
      </c>
      <c r="P14" s="5" t="s">
        <v>39</v>
      </c>
      <c r="Q14" s="5" t="s">
        <v>39</v>
      </c>
      <c r="R14" s="5" t="s">
        <v>39</v>
      </c>
      <c r="S14" s="5" t="s">
        <v>97</v>
      </c>
      <c r="T14" s="5" t="s">
        <v>104</v>
      </c>
      <c r="U14" s="5">
        <v>220</v>
      </c>
      <c r="V14" s="5">
        <v>180</v>
      </c>
      <c r="W14" s="5" t="s">
        <v>105</v>
      </c>
      <c r="X14" s="5" t="s">
        <v>106</v>
      </c>
      <c r="Y14" s="5">
        <v>13717646955</v>
      </c>
      <c r="Z14" s="5" t="s">
        <v>44</v>
      </c>
      <c r="AA14" s="1"/>
      <c r="AB14" s="1"/>
      <c r="AC14" s="1"/>
      <c r="AD14" s="1"/>
      <c r="AE14" s="1"/>
      <c r="AF14" s="1"/>
      <c r="AG14" s="1"/>
      <c r="AH14" s="1"/>
      <c r="AI14" s="1"/>
    </row>
    <row r="15" customFormat="1" ht="75" hidden="1" spans="1:35">
      <c r="A15" s="5">
        <v>11</v>
      </c>
      <c r="B15" s="5" t="s">
        <v>107</v>
      </c>
      <c r="C15" s="5" t="s">
        <v>32</v>
      </c>
      <c r="D15" s="5" t="s">
        <v>33</v>
      </c>
      <c r="E15" s="5" t="s">
        <v>34</v>
      </c>
      <c r="F15" s="5" t="s">
        <v>94</v>
      </c>
      <c r="G15" s="5" t="s">
        <v>108</v>
      </c>
      <c r="H15" s="5" t="s">
        <v>109</v>
      </c>
      <c r="I15" s="5">
        <v>10.5</v>
      </c>
      <c r="J15" s="5">
        <v>10</v>
      </c>
      <c r="K15" s="5">
        <f t="shared" si="0"/>
        <v>0.5</v>
      </c>
      <c r="L15" s="5">
        <v>2025</v>
      </c>
      <c r="M15" s="5"/>
      <c r="N15" s="5" t="s">
        <v>38</v>
      </c>
      <c r="O15" s="5" t="s">
        <v>39</v>
      </c>
      <c r="P15" s="5" t="s">
        <v>39</v>
      </c>
      <c r="Q15" s="5" t="s">
        <v>39</v>
      </c>
      <c r="R15" s="5" t="s">
        <v>39</v>
      </c>
      <c r="S15" s="5" t="s">
        <v>97</v>
      </c>
      <c r="T15" s="5" t="s">
        <v>110</v>
      </c>
      <c r="U15" s="5">
        <v>220</v>
      </c>
      <c r="V15" s="5">
        <v>150</v>
      </c>
      <c r="W15" s="5" t="s">
        <v>111</v>
      </c>
      <c r="X15" s="5" t="s">
        <v>112</v>
      </c>
      <c r="Y15" s="5">
        <v>15271266011</v>
      </c>
      <c r="Z15" s="5" t="s">
        <v>44</v>
      </c>
      <c r="AA15" s="1"/>
      <c r="AB15" s="1"/>
      <c r="AC15" s="1"/>
      <c r="AD15" s="1"/>
      <c r="AE15" s="1"/>
      <c r="AF15" s="1"/>
      <c r="AG15" s="1"/>
      <c r="AH15" s="1"/>
      <c r="AI15" s="1"/>
    </row>
    <row r="16" customFormat="1" ht="75" hidden="1" spans="1:35">
      <c r="A16" s="5">
        <v>12</v>
      </c>
      <c r="B16" s="5" t="s">
        <v>113</v>
      </c>
      <c r="C16" s="5" t="s">
        <v>114</v>
      </c>
      <c r="D16" s="5" t="s">
        <v>33</v>
      </c>
      <c r="E16" s="5" t="s">
        <v>34</v>
      </c>
      <c r="F16" s="5" t="s">
        <v>115</v>
      </c>
      <c r="G16" s="5" t="s">
        <v>116</v>
      </c>
      <c r="H16" s="5" t="s">
        <v>117</v>
      </c>
      <c r="I16" s="5">
        <v>10</v>
      </c>
      <c r="J16" s="5">
        <v>10</v>
      </c>
      <c r="K16" s="5">
        <f t="shared" si="0"/>
        <v>0</v>
      </c>
      <c r="L16" s="5">
        <v>2025</v>
      </c>
      <c r="M16" s="5"/>
      <c r="N16" s="5" t="s">
        <v>38</v>
      </c>
      <c r="O16" s="5" t="s">
        <v>39</v>
      </c>
      <c r="P16" s="5" t="s">
        <v>39</v>
      </c>
      <c r="Q16" s="5" t="s">
        <v>39</v>
      </c>
      <c r="R16" s="5" t="s">
        <v>39</v>
      </c>
      <c r="S16" s="5" t="s">
        <v>118</v>
      </c>
      <c r="T16" s="5" t="s">
        <v>119</v>
      </c>
      <c r="U16" s="5">
        <v>250</v>
      </c>
      <c r="V16" s="5">
        <v>230</v>
      </c>
      <c r="W16" s="5" t="s">
        <v>120</v>
      </c>
      <c r="X16" s="5" t="s">
        <v>121</v>
      </c>
      <c r="Y16" s="5">
        <v>17720343288</v>
      </c>
      <c r="Z16" s="5" t="s">
        <v>44</v>
      </c>
      <c r="AA16" s="1"/>
      <c r="AB16" s="1"/>
      <c r="AC16" s="1"/>
      <c r="AD16" s="1"/>
      <c r="AE16" s="1"/>
      <c r="AF16" s="1"/>
      <c r="AG16" s="1"/>
      <c r="AH16" s="1"/>
      <c r="AI16" s="1"/>
    </row>
    <row r="17" customFormat="1" ht="112.5" hidden="1" spans="1:35">
      <c r="A17" s="5">
        <v>13</v>
      </c>
      <c r="B17" s="5" t="s">
        <v>122</v>
      </c>
      <c r="C17" s="5" t="s">
        <v>67</v>
      </c>
      <c r="D17" s="5" t="s">
        <v>84</v>
      </c>
      <c r="E17" s="5" t="s">
        <v>123</v>
      </c>
      <c r="F17" s="5" t="s">
        <v>115</v>
      </c>
      <c r="G17" s="5" t="s">
        <v>124</v>
      </c>
      <c r="H17" s="5" t="s">
        <v>125</v>
      </c>
      <c r="I17" s="5">
        <v>11</v>
      </c>
      <c r="J17" s="5">
        <v>10</v>
      </c>
      <c r="K17" s="5">
        <f t="shared" si="0"/>
        <v>1</v>
      </c>
      <c r="L17" s="5">
        <v>2025</v>
      </c>
      <c r="M17" s="5"/>
      <c r="N17" s="5" t="s">
        <v>38</v>
      </c>
      <c r="O17" s="5" t="s">
        <v>39</v>
      </c>
      <c r="P17" s="5" t="s">
        <v>39</v>
      </c>
      <c r="Q17" s="5" t="s">
        <v>39</v>
      </c>
      <c r="R17" s="5" t="s">
        <v>39</v>
      </c>
      <c r="S17" s="5" t="s">
        <v>126</v>
      </c>
      <c r="T17" s="5" t="s">
        <v>127</v>
      </c>
      <c r="U17" s="5">
        <v>1100</v>
      </c>
      <c r="V17" s="5">
        <v>1060</v>
      </c>
      <c r="W17" s="5" t="s">
        <v>128</v>
      </c>
      <c r="X17" s="5" t="s">
        <v>129</v>
      </c>
      <c r="Y17" s="5">
        <v>15997936489</v>
      </c>
      <c r="Z17" s="5" t="s">
        <v>44</v>
      </c>
      <c r="AA17" s="1"/>
      <c r="AB17" s="1"/>
      <c r="AC17" s="1"/>
      <c r="AD17" s="1"/>
      <c r="AE17" s="1"/>
      <c r="AF17" s="1"/>
      <c r="AG17" s="1"/>
      <c r="AH17" s="1"/>
      <c r="AI17" s="1"/>
    </row>
    <row r="18" customFormat="1" ht="75" hidden="1" spans="1:35">
      <c r="A18" s="5">
        <v>14</v>
      </c>
      <c r="B18" s="5" t="s">
        <v>130</v>
      </c>
      <c r="C18" s="5" t="s">
        <v>67</v>
      </c>
      <c r="D18" s="5" t="s">
        <v>84</v>
      </c>
      <c r="E18" s="5" t="s">
        <v>131</v>
      </c>
      <c r="F18" s="5" t="s">
        <v>115</v>
      </c>
      <c r="G18" s="5" t="s">
        <v>132</v>
      </c>
      <c r="H18" s="5" t="s">
        <v>133</v>
      </c>
      <c r="I18" s="5">
        <v>10</v>
      </c>
      <c r="J18" s="5">
        <v>10</v>
      </c>
      <c r="K18" s="5">
        <f t="shared" si="0"/>
        <v>0</v>
      </c>
      <c r="L18" s="5">
        <v>2025</v>
      </c>
      <c r="M18" s="5"/>
      <c r="N18" s="5" t="s">
        <v>38</v>
      </c>
      <c r="O18" s="5" t="s">
        <v>39</v>
      </c>
      <c r="P18" s="5" t="s">
        <v>39</v>
      </c>
      <c r="Q18" s="5" t="s">
        <v>39</v>
      </c>
      <c r="R18" s="5" t="s">
        <v>39</v>
      </c>
      <c r="S18" s="5" t="s">
        <v>118</v>
      </c>
      <c r="T18" s="5" t="s">
        <v>134</v>
      </c>
      <c r="U18" s="5">
        <v>1500</v>
      </c>
      <c r="V18" s="5">
        <v>500</v>
      </c>
      <c r="W18" s="5" t="s">
        <v>135</v>
      </c>
      <c r="X18" s="5" t="s">
        <v>136</v>
      </c>
      <c r="Y18" s="5">
        <v>15872852079</v>
      </c>
      <c r="Z18" s="5" t="s">
        <v>44</v>
      </c>
      <c r="AA18" s="1"/>
      <c r="AB18" s="1"/>
      <c r="AC18" s="1"/>
      <c r="AD18" s="1"/>
      <c r="AE18" s="1"/>
      <c r="AF18" s="1"/>
      <c r="AG18" s="1"/>
      <c r="AH18" s="1"/>
      <c r="AI18" s="1"/>
    </row>
    <row r="19" customFormat="1" ht="168.75" hidden="1" spans="1:35">
      <c r="A19" s="5">
        <v>15</v>
      </c>
      <c r="B19" s="5" t="s">
        <v>137</v>
      </c>
      <c r="C19" s="5" t="s">
        <v>67</v>
      </c>
      <c r="D19" s="5" t="s">
        <v>84</v>
      </c>
      <c r="E19" s="5" t="s">
        <v>138</v>
      </c>
      <c r="F19" s="5" t="s">
        <v>115</v>
      </c>
      <c r="G19" s="5" t="s">
        <v>139</v>
      </c>
      <c r="H19" s="6" t="s">
        <v>140</v>
      </c>
      <c r="I19" s="5">
        <v>10</v>
      </c>
      <c r="J19" s="5">
        <v>10</v>
      </c>
      <c r="K19" s="5">
        <f t="shared" ref="K19:K33" si="1">I19-J19</f>
        <v>0</v>
      </c>
      <c r="L19" s="5">
        <v>2025</v>
      </c>
      <c r="M19" s="5"/>
      <c r="N19" s="5" t="s">
        <v>38</v>
      </c>
      <c r="O19" s="5" t="s">
        <v>39</v>
      </c>
      <c r="P19" s="5" t="s">
        <v>39</v>
      </c>
      <c r="Q19" s="5" t="s">
        <v>39</v>
      </c>
      <c r="R19" s="5" t="s">
        <v>39</v>
      </c>
      <c r="S19" s="5" t="s">
        <v>97</v>
      </c>
      <c r="T19" s="5" t="s">
        <v>141</v>
      </c>
      <c r="U19" s="5">
        <v>860</v>
      </c>
      <c r="V19" s="5">
        <v>580</v>
      </c>
      <c r="W19" s="5" t="s">
        <v>142</v>
      </c>
      <c r="X19" s="5" t="s">
        <v>143</v>
      </c>
      <c r="Y19" s="5">
        <v>13972852777</v>
      </c>
      <c r="Z19" s="5" t="s">
        <v>44</v>
      </c>
      <c r="AA19" s="1"/>
      <c r="AB19" s="1"/>
      <c r="AC19" s="1"/>
      <c r="AD19" s="1"/>
      <c r="AE19" s="1"/>
      <c r="AF19" s="1"/>
      <c r="AG19" s="1"/>
      <c r="AH19" s="1"/>
      <c r="AI19" s="1"/>
    </row>
    <row r="20" customFormat="1" ht="75" spans="1:35">
      <c r="A20" s="5">
        <v>16</v>
      </c>
      <c r="B20" s="5" t="s">
        <v>144</v>
      </c>
      <c r="C20" s="5" t="s">
        <v>32</v>
      </c>
      <c r="D20" s="5" t="s">
        <v>33</v>
      </c>
      <c r="E20" s="5" t="s">
        <v>34</v>
      </c>
      <c r="F20" s="5" t="s">
        <v>145</v>
      </c>
      <c r="G20" s="5" t="s">
        <v>146</v>
      </c>
      <c r="H20" s="5" t="s">
        <v>147</v>
      </c>
      <c r="I20" s="5">
        <v>12.1</v>
      </c>
      <c r="J20" s="5">
        <v>10</v>
      </c>
      <c r="K20" s="5">
        <f t="shared" si="1"/>
        <v>2.1</v>
      </c>
      <c r="L20" s="5">
        <v>2025</v>
      </c>
      <c r="M20" s="5"/>
      <c r="N20" s="5" t="s">
        <v>38</v>
      </c>
      <c r="O20" s="5" t="s">
        <v>39</v>
      </c>
      <c r="P20" s="5" t="s">
        <v>39</v>
      </c>
      <c r="Q20" s="5" t="s">
        <v>39</v>
      </c>
      <c r="R20" s="5" t="s">
        <v>39</v>
      </c>
      <c r="S20" s="5" t="s">
        <v>148</v>
      </c>
      <c r="T20" s="5" t="s">
        <v>149</v>
      </c>
      <c r="U20" s="5" t="s">
        <v>150</v>
      </c>
      <c r="V20" s="5" t="s">
        <v>151</v>
      </c>
      <c r="W20" s="5" t="s">
        <v>152</v>
      </c>
      <c r="X20" s="5" t="s">
        <v>153</v>
      </c>
      <c r="Y20" s="5">
        <v>15272725972</v>
      </c>
      <c r="Z20" s="5"/>
      <c r="AA20" s="1"/>
      <c r="AB20" s="1"/>
      <c r="AC20" s="1"/>
      <c r="AD20" s="1"/>
      <c r="AE20" s="1"/>
      <c r="AF20" s="1"/>
      <c r="AG20" s="1"/>
      <c r="AH20" s="1"/>
      <c r="AI20" s="1"/>
    </row>
    <row r="21" customFormat="1" ht="75" spans="1:35">
      <c r="A21" s="5">
        <v>17</v>
      </c>
      <c r="B21" s="5" t="s">
        <v>154</v>
      </c>
      <c r="C21" s="5" t="s">
        <v>32</v>
      </c>
      <c r="D21" s="5" t="s">
        <v>33</v>
      </c>
      <c r="E21" s="5" t="s">
        <v>34</v>
      </c>
      <c r="F21" s="5" t="s">
        <v>145</v>
      </c>
      <c r="G21" s="5" t="s">
        <v>155</v>
      </c>
      <c r="H21" s="5" t="s">
        <v>156</v>
      </c>
      <c r="I21" s="5">
        <v>11</v>
      </c>
      <c r="J21" s="5">
        <v>10</v>
      </c>
      <c r="K21" s="5">
        <f t="shared" si="1"/>
        <v>1</v>
      </c>
      <c r="L21" s="5">
        <v>2025</v>
      </c>
      <c r="M21" s="5"/>
      <c r="N21" s="5" t="s">
        <v>38</v>
      </c>
      <c r="O21" s="5" t="s">
        <v>39</v>
      </c>
      <c r="P21" s="5" t="s">
        <v>39</v>
      </c>
      <c r="Q21" s="5" t="s">
        <v>39</v>
      </c>
      <c r="R21" s="5" t="s">
        <v>39</v>
      </c>
      <c r="S21" s="5" t="s">
        <v>157</v>
      </c>
      <c r="T21" s="5" t="s">
        <v>158</v>
      </c>
      <c r="U21" s="5">
        <v>460</v>
      </c>
      <c r="V21" s="5">
        <v>460</v>
      </c>
      <c r="W21" s="5" t="s">
        <v>155</v>
      </c>
      <c r="X21" s="5" t="s">
        <v>159</v>
      </c>
      <c r="Y21" s="5">
        <v>18272197961</v>
      </c>
      <c r="Z21" s="5" t="s">
        <v>44</v>
      </c>
      <c r="AA21" s="1"/>
      <c r="AB21" s="1"/>
      <c r="AC21" s="1"/>
      <c r="AD21" s="1"/>
      <c r="AE21" s="1"/>
      <c r="AF21" s="1"/>
      <c r="AG21" s="1"/>
      <c r="AH21" s="1"/>
      <c r="AI21" s="1"/>
    </row>
    <row r="22" customFormat="1" ht="131.25" spans="1:35">
      <c r="A22" s="5">
        <v>18</v>
      </c>
      <c r="B22" s="5" t="s">
        <v>160</v>
      </c>
      <c r="C22" s="5" t="s">
        <v>67</v>
      </c>
      <c r="D22" s="5" t="s">
        <v>84</v>
      </c>
      <c r="E22" s="5" t="s">
        <v>161</v>
      </c>
      <c r="F22" s="5" t="s">
        <v>145</v>
      </c>
      <c r="G22" s="5" t="s">
        <v>162</v>
      </c>
      <c r="H22" s="5" t="s">
        <v>163</v>
      </c>
      <c r="I22" s="5">
        <v>10</v>
      </c>
      <c r="J22" s="5">
        <v>10</v>
      </c>
      <c r="K22" s="5">
        <f t="shared" si="1"/>
        <v>0</v>
      </c>
      <c r="L22" s="5">
        <v>2025</v>
      </c>
      <c r="M22" s="5"/>
      <c r="N22" s="5" t="s">
        <v>38</v>
      </c>
      <c r="O22" s="5" t="s">
        <v>39</v>
      </c>
      <c r="P22" s="5" t="s">
        <v>39</v>
      </c>
      <c r="Q22" s="5" t="s">
        <v>39</v>
      </c>
      <c r="R22" s="5" t="s">
        <v>39</v>
      </c>
      <c r="S22" s="5" t="s">
        <v>40</v>
      </c>
      <c r="T22" s="5" t="s">
        <v>164</v>
      </c>
      <c r="U22" s="5">
        <v>400</v>
      </c>
      <c r="V22" s="5">
        <v>400</v>
      </c>
      <c r="W22" s="5" t="s">
        <v>165</v>
      </c>
      <c r="X22" s="5" t="s">
        <v>166</v>
      </c>
      <c r="Y22" s="5">
        <v>15272699852</v>
      </c>
      <c r="Z22" s="5" t="s">
        <v>44</v>
      </c>
      <c r="AA22" s="1"/>
      <c r="AB22" s="1"/>
      <c r="AC22" s="1"/>
      <c r="AD22" s="1"/>
      <c r="AE22" s="1"/>
      <c r="AF22" s="1"/>
      <c r="AG22" s="1"/>
      <c r="AH22" s="1"/>
      <c r="AI22" s="1"/>
    </row>
    <row r="23" customFormat="1" ht="75" spans="1:35">
      <c r="A23" s="5">
        <v>19</v>
      </c>
      <c r="B23" s="5" t="s">
        <v>167</v>
      </c>
      <c r="C23" s="5" t="s">
        <v>32</v>
      </c>
      <c r="D23" s="5" t="s">
        <v>33</v>
      </c>
      <c r="E23" s="5" t="s">
        <v>34</v>
      </c>
      <c r="F23" s="5" t="s">
        <v>145</v>
      </c>
      <c r="G23" s="5" t="s">
        <v>168</v>
      </c>
      <c r="H23" s="5" t="s">
        <v>169</v>
      </c>
      <c r="I23" s="5">
        <v>13.1</v>
      </c>
      <c r="J23" s="5">
        <v>10</v>
      </c>
      <c r="K23" s="5">
        <f t="shared" si="1"/>
        <v>3.1</v>
      </c>
      <c r="L23" s="5">
        <v>2025</v>
      </c>
      <c r="M23" s="5"/>
      <c r="N23" s="5" t="s">
        <v>38</v>
      </c>
      <c r="O23" s="5" t="s">
        <v>39</v>
      </c>
      <c r="P23" s="5" t="s">
        <v>39</v>
      </c>
      <c r="Q23" s="5" t="s">
        <v>39</v>
      </c>
      <c r="R23" s="5" t="s">
        <v>39</v>
      </c>
      <c r="S23" s="5" t="s">
        <v>40</v>
      </c>
      <c r="T23" s="5" t="s">
        <v>170</v>
      </c>
      <c r="U23" s="5" t="s">
        <v>171</v>
      </c>
      <c r="V23" s="5" t="s">
        <v>172</v>
      </c>
      <c r="W23" s="5" t="s">
        <v>173</v>
      </c>
      <c r="X23" s="5" t="s">
        <v>174</v>
      </c>
      <c r="Y23" s="5">
        <v>15271267919</v>
      </c>
      <c r="Z23" s="5" t="s">
        <v>44</v>
      </c>
      <c r="AA23" s="1"/>
      <c r="AB23" s="1"/>
      <c r="AC23" s="1"/>
      <c r="AD23" s="1"/>
      <c r="AE23" s="1"/>
      <c r="AF23" s="1"/>
      <c r="AG23" s="1"/>
      <c r="AH23" s="1"/>
      <c r="AI23" s="1"/>
    </row>
    <row r="24" customFormat="1" ht="93.75" hidden="1" spans="1:35">
      <c r="A24" s="5">
        <v>20</v>
      </c>
      <c r="B24" s="5" t="s">
        <v>175</v>
      </c>
      <c r="C24" s="5" t="s">
        <v>67</v>
      </c>
      <c r="D24" s="5" t="s">
        <v>33</v>
      </c>
      <c r="E24" s="5" t="s">
        <v>176</v>
      </c>
      <c r="F24" s="5" t="s">
        <v>177</v>
      </c>
      <c r="G24" s="5" t="s">
        <v>178</v>
      </c>
      <c r="H24" s="5" t="s">
        <v>179</v>
      </c>
      <c r="I24" s="5">
        <v>11.2</v>
      </c>
      <c r="J24" s="5">
        <v>10</v>
      </c>
      <c r="K24" s="5">
        <f t="shared" si="1"/>
        <v>1.2</v>
      </c>
      <c r="L24" s="5">
        <v>2025</v>
      </c>
      <c r="M24" s="5"/>
      <c r="N24" s="5" t="s">
        <v>38</v>
      </c>
      <c r="O24" s="5" t="s">
        <v>39</v>
      </c>
      <c r="P24" s="5" t="s">
        <v>39</v>
      </c>
      <c r="Q24" s="5" t="s">
        <v>39</v>
      </c>
      <c r="R24" s="5" t="s">
        <v>39</v>
      </c>
      <c r="S24" s="5" t="s">
        <v>180</v>
      </c>
      <c r="T24" s="5" t="s">
        <v>181</v>
      </c>
      <c r="U24" s="5">
        <v>180</v>
      </c>
      <c r="V24" s="5">
        <v>180</v>
      </c>
      <c r="W24" s="5" t="s">
        <v>182</v>
      </c>
      <c r="X24" s="5" t="s">
        <v>183</v>
      </c>
      <c r="Y24" s="5">
        <v>15377153799</v>
      </c>
      <c r="Z24" s="5" t="s">
        <v>44</v>
      </c>
      <c r="AA24" s="1"/>
      <c r="AB24" s="1"/>
      <c r="AC24" s="1"/>
      <c r="AD24" s="1"/>
      <c r="AE24" s="1"/>
      <c r="AF24" s="1"/>
      <c r="AG24" s="1"/>
      <c r="AH24" s="1"/>
      <c r="AI24" s="1"/>
    </row>
    <row r="25" customFormat="1" ht="75" hidden="1" spans="1:35">
      <c r="A25" s="5">
        <v>21</v>
      </c>
      <c r="B25" s="5" t="s">
        <v>184</v>
      </c>
      <c r="C25" s="5" t="s">
        <v>32</v>
      </c>
      <c r="D25" s="5" t="s">
        <v>33</v>
      </c>
      <c r="E25" s="5" t="s">
        <v>34</v>
      </c>
      <c r="F25" s="5" t="s">
        <v>185</v>
      </c>
      <c r="G25" s="5" t="s">
        <v>186</v>
      </c>
      <c r="H25" s="5" t="s">
        <v>187</v>
      </c>
      <c r="I25" s="5">
        <v>10.24</v>
      </c>
      <c r="J25" s="5">
        <v>10</v>
      </c>
      <c r="K25" s="5">
        <f t="shared" si="1"/>
        <v>0.24</v>
      </c>
      <c r="L25" s="5">
        <v>2025</v>
      </c>
      <c r="M25" s="5"/>
      <c r="N25" s="5" t="s">
        <v>38</v>
      </c>
      <c r="O25" s="5" t="s">
        <v>39</v>
      </c>
      <c r="P25" s="5" t="s">
        <v>39</v>
      </c>
      <c r="Q25" s="5" t="s">
        <v>39</v>
      </c>
      <c r="R25" s="5" t="s">
        <v>39</v>
      </c>
      <c r="S25" s="5" t="s">
        <v>97</v>
      </c>
      <c r="T25" s="5" t="s">
        <v>188</v>
      </c>
      <c r="U25" s="5">
        <v>1160</v>
      </c>
      <c r="V25" s="5">
        <v>980</v>
      </c>
      <c r="W25" s="5" t="s">
        <v>189</v>
      </c>
      <c r="X25" s="5" t="s">
        <v>190</v>
      </c>
      <c r="Y25" s="5">
        <v>18186536506</v>
      </c>
      <c r="Z25" s="5" t="s">
        <v>44</v>
      </c>
      <c r="AA25" s="1"/>
      <c r="AB25" s="1"/>
      <c r="AC25" s="1"/>
      <c r="AD25" s="1"/>
      <c r="AE25" s="1"/>
      <c r="AF25" s="1"/>
      <c r="AG25" s="1"/>
      <c r="AH25" s="1"/>
      <c r="AI25" s="1"/>
    </row>
    <row r="26" customFormat="1" ht="131.25" hidden="1" spans="1:35">
      <c r="A26" s="5">
        <v>22</v>
      </c>
      <c r="B26" s="5" t="s">
        <v>191</v>
      </c>
      <c r="C26" s="5" t="s">
        <v>32</v>
      </c>
      <c r="D26" s="5" t="s">
        <v>192</v>
      </c>
      <c r="E26" s="5" t="s">
        <v>193</v>
      </c>
      <c r="F26" s="5" t="s">
        <v>185</v>
      </c>
      <c r="G26" s="5" t="s">
        <v>194</v>
      </c>
      <c r="H26" s="5" t="s">
        <v>195</v>
      </c>
      <c r="I26" s="5">
        <v>11</v>
      </c>
      <c r="J26" s="5">
        <v>10</v>
      </c>
      <c r="K26" s="5">
        <f t="shared" si="1"/>
        <v>1</v>
      </c>
      <c r="L26" s="5">
        <v>2025</v>
      </c>
      <c r="M26" s="5"/>
      <c r="N26" s="5" t="s">
        <v>38</v>
      </c>
      <c r="O26" s="5" t="s">
        <v>39</v>
      </c>
      <c r="P26" s="5" t="s">
        <v>39</v>
      </c>
      <c r="Q26" s="5" t="s">
        <v>39</v>
      </c>
      <c r="R26" s="5" t="s">
        <v>39</v>
      </c>
      <c r="S26" s="5" t="s">
        <v>97</v>
      </c>
      <c r="T26" s="5" t="s">
        <v>196</v>
      </c>
      <c r="U26" s="5">
        <v>260</v>
      </c>
      <c r="V26" s="5">
        <v>260</v>
      </c>
      <c r="W26" s="5" t="s">
        <v>197</v>
      </c>
      <c r="X26" s="5" t="s">
        <v>198</v>
      </c>
      <c r="Y26" s="5">
        <v>18671549995</v>
      </c>
      <c r="Z26" s="5" t="s">
        <v>44</v>
      </c>
      <c r="AA26" s="1"/>
      <c r="AB26" s="1"/>
      <c r="AC26" s="1"/>
      <c r="AD26" s="1"/>
      <c r="AE26" s="1"/>
      <c r="AF26" s="1"/>
      <c r="AG26" s="1"/>
      <c r="AH26" s="1"/>
      <c r="AI26" s="1"/>
    </row>
    <row r="27" customFormat="1" ht="112.5" hidden="1" spans="1:35">
      <c r="A27" s="5">
        <v>23</v>
      </c>
      <c r="B27" s="5" t="s">
        <v>199</v>
      </c>
      <c r="C27" s="5" t="s">
        <v>32</v>
      </c>
      <c r="D27" s="5" t="s">
        <v>33</v>
      </c>
      <c r="E27" s="5" t="s">
        <v>200</v>
      </c>
      <c r="F27" s="5" t="s">
        <v>201</v>
      </c>
      <c r="G27" s="5" t="s">
        <v>202</v>
      </c>
      <c r="H27" s="5" t="s">
        <v>203</v>
      </c>
      <c r="I27" s="5">
        <v>12.2</v>
      </c>
      <c r="J27" s="5">
        <v>10</v>
      </c>
      <c r="K27" s="5">
        <f t="shared" si="1"/>
        <v>2.2</v>
      </c>
      <c r="L27" s="5">
        <v>2025</v>
      </c>
      <c r="M27" s="5"/>
      <c r="N27" s="5" t="s">
        <v>38</v>
      </c>
      <c r="O27" s="5" t="s">
        <v>39</v>
      </c>
      <c r="P27" s="5" t="s">
        <v>39</v>
      </c>
      <c r="Q27" s="5" t="s">
        <v>39</v>
      </c>
      <c r="R27" s="5" t="s">
        <v>39</v>
      </c>
      <c r="S27" s="5" t="s">
        <v>97</v>
      </c>
      <c r="T27" s="5" t="s">
        <v>204</v>
      </c>
      <c r="U27" s="5">
        <v>350</v>
      </c>
      <c r="V27" s="5">
        <v>260</v>
      </c>
      <c r="W27" s="5" t="s">
        <v>202</v>
      </c>
      <c r="X27" s="5" t="s">
        <v>205</v>
      </c>
      <c r="Y27" s="5" t="s">
        <v>206</v>
      </c>
      <c r="Z27" s="5" t="s">
        <v>44</v>
      </c>
      <c r="AA27" s="1"/>
      <c r="AB27" s="1"/>
      <c r="AC27" s="1"/>
      <c r="AD27" s="1"/>
      <c r="AE27" s="1"/>
      <c r="AF27" s="1"/>
      <c r="AG27" s="1"/>
      <c r="AH27" s="1"/>
      <c r="AI27" s="1"/>
    </row>
    <row r="28" customFormat="1" ht="112.5" hidden="1" spans="1:35">
      <c r="A28" s="5">
        <v>24</v>
      </c>
      <c r="B28" s="5" t="s">
        <v>207</v>
      </c>
      <c r="C28" s="5" t="s">
        <v>67</v>
      </c>
      <c r="D28" s="5" t="s">
        <v>84</v>
      </c>
      <c r="E28" s="5" t="s">
        <v>46</v>
      </c>
      <c r="F28" s="5" t="s">
        <v>201</v>
      </c>
      <c r="G28" s="5" t="s">
        <v>208</v>
      </c>
      <c r="H28" s="5" t="s">
        <v>209</v>
      </c>
      <c r="I28" s="5">
        <v>12</v>
      </c>
      <c r="J28" s="5">
        <v>10</v>
      </c>
      <c r="K28" s="5">
        <f t="shared" si="1"/>
        <v>2</v>
      </c>
      <c r="L28" s="5">
        <v>2025</v>
      </c>
      <c r="M28" s="5"/>
      <c r="N28" s="5" t="s">
        <v>38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97</v>
      </c>
      <c r="T28" s="5" t="s">
        <v>210</v>
      </c>
      <c r="U28" s="5">
        <v>660</v>
      </c>
      <c r="V28" s="5">
        <v>660</v>
      </c>
      <c r="W28" s="5" t="s">
        <v>211</v>
      </c>
      <c r="X28" s="5" t="s">
        <v>212</v>
      </c>
      <c r="Y28" s="5">
        <v>13886540245</v>
      </c>
      <c r="Z28" s="5" t="s">
        <v>44</v>
      </c>
      <c r="AA28" s="1"/>
      <c r="AB28" s="1"/>
      <c r="AC28" s="1"/>
      <c r="AD28" s="1"/>
      <c r="AE28" s="1"/>
      <c r="AF28" s="1"/>
      <c r="AG28" s="1"/>
      <c r="AH28" s="1"/>
      <c r="AI28" s="1"/>
    </row>
    <row r="29" customFormat="1" ht="75" hidden="1" spans="1:35">
      <c r="A29" s="5">
        <v>25</v>
      </c>
      <c r="B29" s="5" t="s">
        <v>167</v>
      </c>
      <c r="C29" s="5" t="s">
        <v>32</v>
      </c>
      <c r="D29" s="5" t="s">
        <v>33</v>
      </c>
      <c r="E29" s="5" t="s">
        <v>200</v>
      </c>
      <c r="F29" s="5" t="s">
        <v>201</v>
      </c>
      <c r="G29" s="5" t="s">
        <v>213</v>
      </c>
      <c r="H29" s="5" t="s">
        <v>214</v>
      </c>
      <c r="I29" s="5">
        <v>13</v>
      </c>
      <c r="J29" s="5">
        <v>10</v>
      </c>
      <c r="K29" s="5">
        <f t="shared" si="1"/>
        <v>3</v>
      </c>
      <c r="L29" s="5">
        <v>2025</v>
      </c>
      <c r="M29" s="5"/>
      <c r="N29" s="5" t="s">
        <v>38</v>
      </c>
      <c r="O29" s="5" t="s">
        <v>39</v>
      </c>
      <c r="P29" s="5" t="s">
        <v>39</v>
      </c>
      <c r="Q29" s="5" t="s">
        <v>39</v>
      </c>
      <c r="R29" s="5" t="s">
        <v>39</v>
      </c>
      <c r="S29" s="5" t="s">
        <v>97</v>
      </c>
      <c r="T29" s="5" t="s">
        <v>215</v>
      </c>
      <c r="U29" s="5">
        <v>300</v>
      </c>
      <c r="V29" s="5">
        <v>170</v>
      </c>
      <c r="W29" s="5" t="s">
        <v>216</v>
      </c>
      <c r="X29" s="5" t="s">
        <v>217</v>
      </c>
      <c r="Y29" s="5">
        <v>13986613888</v>
      </c>
      <c r="Z29" s="5" t="s">
        <v>44</v>
      </c>
      <c r="AA29" s="1"/>
      <c r="AB29" s="1"/>
      <c r="AC29" s="1"/>
      <c r="AD29" s="1"/>
      <c r="AE29" s="1"/>
      <c r="AF29" s="1"/>
      <c r="AG29" s="1"/>
      <c r="AH29" s="1"/>
      <c r="AI29" s="1"/>
    </row>
    <row r="30" customFormat="1" ht="75" hidden="1" spans="1:35">
      <c r="A30" s="5">
        <v>26</v>
      </c>
      <c r="B30" s="5" t="s">
        <v>218</v>
      </c>
      <c r="C30" s="5" t="s">
        <v>67</v>
      </c>
      <c r="D30" s="5" t="s">
        <v>84</v>
      </c>
      <c r="E30" s="5" t="s">
        <v>46</v>
      </c>
      <c r="F30" s="5" t="s">
        <v>201</v>
      </c>
      <c r="G30" s="5" t="s">
        <v>219</v>
      </c>
      <c r="H30" s="5" t="s">
        <v>220</v>
      </c>
      <c r="I30" s="5">
        <v>7</v>
      </c>
      <c r="J30" s="5">
        <v>6</v>
      </c>
      <c r="K30" s="5">
        <f t="shared" si="1"/>
        <v>1</v>
      </c>
      <c r="L30" s="5">
        <v>2025</v>
      </c>
      <c r="M30" s="5"/>
      <c r="N30" s="5" t="s">
        <v>38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97</v>
      </c>
      <c r="T30" s="5" t="s">
        <v>221</v>
      </c>
      <c r="U30" s="5">
        <v>220</v>
      </c>
      <c r="V30" s="5">
        <v>220</v>
      </c>
      <c r="W30" s="5" t="s">
        <v>222</v>
      </c>
      <c r="X30" s="5" t="s">
        <v>223</v>
      </c>
      <c r="Y30" s="5" t="s">
        <v>224</v>
      </c>
      <c r="Z30" s="5" t="s">
        <v>44</v>
      </c>
      <c r="AA30" s="1"/>
      <c r="AB30" s="1"/>
      <c r="AC30" s="1"/>
      <c r="AD30" s="1"/>
      <c r="AE30" s="1"/>
      <c r="AF30" s="1"/>
      <c r="AG30" s="1"/>
      <c r="AH30" s="1"/>
      <c r="AI30" s="1"/>
    </row>
    <row r="31" customFormat="1" ht="75" hidden="1" spans="1:35">
      <c r="A31" s="5">
        <v>27</v>
      </c>
      <c r="B31" s="5" t="s">
        <v>225</v>
      </c>
      <c r="C31" s="5" t="s">
        <v>32</v>
      </c>
      <c r="D31" s="5" t="s">
        <v>33</v>
      </c>
      <c r="E31" s="5" t="s">
        <v>200</v>
      </c>
      <c r="F31" s="5" t="s">
        <v>201</v>
      </c>
      <c r="G31" s="5" t="s">
        <v>226</v>
      </c>
      <c r="H31" s="5" t="s">
        <v>227</v>
      </c>
      <c r="I31" s="5">
        <v>5.3</v>
      </c>
      <c r="J31" s="5">
        <v>4</v>
      </c>
      <c r="K31" s="5">
        <f t="shared" si="1"/>
        <v>1.3</v>
      </c>
      <c r="L31" s="5">
        <v>2025</v>
      </c>
      <c r="M31" s="5"/>
      <c r="N31" s="5" t="s">
        <v>38</v>
      </c>
      <c r="O31" s="5" t="s">
        <v>39</v>
      </c>
      <c r="P31" s="5" t="s">
        <v>39</v>
      </c>
      <c r="Q31" s="5" t="s">
        <v>39</v>
      </c>
      <c r="R31" s="5" t="s">
        <v>39</v>
      </c>
      <c r="S31" s="5" t="s">
        <v>97</v>
      </c>
      <c r="T31" s="5" t="s">
        <v>228</v>
      </c>
      <c r="U31" s="5">
        <v>170</v>
      </c>
      <c r="V31" s="5">
        <v>170</v>
      </c>
      <c r="W31" s="5" t="s">
        <v>222</v>
      </c>
      <c r="X31" s="5" t="s">
        <v>223</v>
      </c>
      <c r="Y31" s="5" t="s">
        <v>224</v>
      </c>
      <c r="Z31" s="5" t="s">
        <v>44</v>
      </c>
      <c r="AA31" s="1"/>
      <c r="AB31" s="1"/>
      <c r="AC31" s="1"/>
      <c r="AD31" s="1"/>
      <c r="AE31" s="1"/>
      <c r="AF31" s="1"/>
      <c r="AG31" s="1"/>
      <c r="AH31" s="1"/>
      <c r="AI31" s="1"/>
    </row>
    <row r="32" customFormat="1" ht="75" hidden="1" spans="1:35">
      <c r="A32" s="5">
        <v>28</v>
      </c>
      <c r="B32" s="5" t="s">
        <v>229</v>
      </c>
      <c r="C32" s="5" t="s">
        <v>32</v>
      </c>
      <c r="D32" s="5" t="s">
        <v>33</v>
      </c>
      <c r="E32" s="5" t="s">
        <v>34</v>
      </c>
      <c r="F32" s="5" t="s">
        <v>230</v>
      </c>
      <c r="G32" s="5" t="s">
        <v>231</v>
      </c>
      <c r="H32" s="5" t="s">
        <v>232</v>
      </c>
      <c r="I32" s="5">
        <v>10</v>
      </c>
      <c r="J32" s="5">
        <v>10</v>
      </c>
      <c r="K32" s="5">
        <f t="shared" si="1"/>
        <v>0</v>
      </c>
      <c r="L32" s="5">
        <v>2025</v>
      </c>
      <c r="M32" s="5"/>
      <c r="N32" s="5" t="s">
        <v>38</v>
      </c>
      <c r="O32" s="5" t="s">
        <v>39</v>
      </c>
      <c r="P32" s="5" t="s">
        <v>233</v>
      </c>
      <c r="Q32" s="5" t="s">
        <v>39</v>
      </c>
      <c r="R32" s="5" t="s">
        <v>39</v>
      </c>
      <c r="S32" s="5" t="s">
        <v>97</v>
      </c>
      <c r="T32" s="5" t="s">
        <v>234</v>
      </c>
      <c r="U32" s="5">
        <v>180</v>
      </c>
      <c r="V32" s="5">
        <v>100</v>
      </c>
      <c r="W32" s="5" t="s">
        <v>235</v>
      </c>
      <c r="X32" s="5" t="s">
        <v>236</v>
      </c>
      <c r="Y32" s="5">
        <v>15872044698</v>
      </c>
      <c r="Z32" s="5" t="s">
        <v>44</v>
      </c>
      <c r="AA32" s="1"/>
      <c r="AB32" s="1"/>
      <c r="AC32" s="1"/>
      <c r="AD32" s="1"/>
      <c r="AE32" s="1"/>
      <c r="AF32" s="1"/>
      <c r="AG32" s="1"/>
      <c r="AH32" s="1"/>
      <c r="AI32" s="1"/>
    </row>
    <row r="33" customFormat="1" ht="93.75" hidden="1" spans="1:35">
      <c r="A33" s="5">
        <v>29</v>
      </c>
      <c r="B33" s="5" t="s">
        <v>237</v>
      </c>
      <c r="C33" s="5" t="s">
        <v>32</v>
      </c>
      <c r="D33" s="5" t="s">
        <v>238</v>
      </c>
      <c r="E33" s="5" t="s">
        <v>34</v>
      </c>
      <c r="F33" s="5" t="s">
        <v>230</v>
      </c>
      <c r="G33" s="5" t="s">
        <v>239</v>
      </c>
      <c r="H33" s="5" t="s">
        <v>240</v>
      </c>
      <c r="I33" s="5">
        <v>10</v>
      </c>
      <c r="J33" s="5">
        <v>10</v>
      </c>
      <c r="K33" s="5">
        <f t="shared" si="1"/>
        <v>0</v>
      </c>
      <c r="L33" s="5">
        <v>2025</v>
      </c>
      <c r="M33" s="5"/>
      <c r="N33" s="5" t="s">
        <v>38</v>
      </c>
      <c r="O33" s="5" t="s">
        <v>39</v>
      </c>
      <c r="P33" s="5" t="s">
        <v>233</v>
      </c>
      <c r="Q33" s="5" t="s">
        <v>39</v>
      </c>
      <c r="R33" s="5" t="s">
        <v>39</v>
      </c>
      <c r="S33" s="5" t="s">
        <v>97</v>
      </c>
      <c r="T33" s="5" t="s">
        <v>241</v>
      </c>
      <c r="U33" s="5">
        <v>300</v>
      </c>
      <c r="V33" s="5">
        <v>120</v>
      </c>
      <c r="W33" s="5" t="s">
        <v>242</v>
      </c>
      <c r="X33" s="5" t="s">
        <v>243</v>
      </c>
      <c r="Y33" s="5">
        <v>18771004651</v>
      </c>
      <c r="Z33" s="5" t="s">
        <v>44</v>
      </c>
      <c r="AA33" s="1"/>
      <c r="AB33" s="1"/>
      <c r="AC33" s="1"/>
      <c r="AD33" s="1"/>
      <c r="AE33" s="1"/>
      <c r="AF33" s="1"/>
      <c r="AG33" s="1"/>
      <c r="AH33" s="1"/>
      <c r="AI33" s="1"/>
    </row>
    <row r="34" customFormat="1" ht="75" hidden="1" spans="1:35">
      <c r="A34" s="5">
        <v>30</v>
      </c>
      <c r="B34" s="5" t="s">
        <v>244</v>
      </c>
      <c r="C34" s="5" t="s">
        <v>114</v>
      </c>
      <c r="D34" s="5" t="s">
        <v>33</v>
      </c>
      <c r="E34" s="5" t="s">
        <v>245</v>
      </c>
      <c r="F34" s="5" t="s">
        <v>246</v>
      </c>
      <c r="G34" s="5" t="s">
        <v>247</v>
      </c>
      <c r="H34" s="5" t="s">
        <v>248</v>
      </c>
      <c r="I34" s="5">
        <v>10</v>
      </c>
      <c r="J34" s="5">
        <v>10</v>
      </c>
      <c r="K34" s="5">
        <f t="shared" ref="K34:K44" si="2">I34-J34</f>
        <v>0</v>
      </c>
      <c r="L34" s="5">
        <v>2025</v>
      </c>
      <c r="M34" s="5"/>
      <c r="N34" s="5" t="s">
        <v>38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249</v>
      </c>
      <c r="T34" s="5" t="s">
        <v>250</v>
      </c>
      <c r="U34" s="5">
        <v>330</v>
      </c>
      <c r="V34" s="5">
        <v>286</v>
      </c>
      <c r="W34" s="5" t="s">
        <v>251</v>
      </c>
      <c r="X34" s="5" t="s">
        <v>252</v>
      </c>
      <c r="Y34" s="5">
        <v>17720335560</v>
      </c>
      <c r="Z34" s="5" t="s">
        <v>44</v>
      </c>
      <c r="AA34" s="1"/>
      <c r="AB34" s="1"/>
      <c r="AC34" s="1"/>
      <c r="AD34" s="1"/>
      <c r="AE34" s="1"/>
      <c r="AF34" s="1"/>
      <c r="AG34" s="1"/>
      <c r="AH34" s="1"/>
      <c r="AI34" s="1"/>
    </row>
    <row r="35" customFormat="1" ht="93.75" hidden="1" spans="1:35">
      <c r="A35" s="5">
        <v>31</v>
      </c>
      <c r="B35" s="5" t="s">
        <v>253</v>
      </c>
      <c r="C35" s="5" t="s">
        <v>83</v>
      </c>
      <c r="D35" s="5" t="s">
        <v>33</v>
      </c>
      <c r="E35" s="5" t="s">
        <v>254</v>
      </c>
      <c r="F35" s="5" t="s">
        <v>246</v>
      </c>
      <c r="G35" s="5" t="s">
        <v>255</v>
      </c>
      <c r="H35" s="5" t="s">
        <v>256</v>
      </c>
      <c r="I35" s="5">
        <v>18.24</v>
      </c>
      <c r="J35" s="5">
        <v>10</v>
      </c>
      <c r="K35" s="5">
        <f t="shared" si="2"/>
        <v>8.24</v>
      </c>
      <c r="L35" s="5">
        <v>2025</v>
      </c>
      <c r="M35" s="5"/>
      <c r="N35" s="5" t="s">
        <v>38</v>
      </c>
      <c r="O35" s="5" t="s">
        <v>39</v>
      </c>
      <c r="P35" s="5" t="s">
        <v>39</v>
      </c>
      <c r="Q35" s="5" t="s">
        <v>39</v>
      </c>
      <c r="R35" s="5" t="s">
        <v>39</v>
      </c>
      <c r="S35" s="5" t="s">
        <v>40</v>
      </c>
      <c r="T35" s="5" t="s">
        <v>257</v>
      </c>
      <c r="U35" s="5">
        <v>480</v>
      </c>
      <c r="V35" s="5">
        <v>480</v>
      </c>
      <c r="W35" s="5" t="s">
        <v>258</v>
      </c>
      <c r="X35" s="5" t="s">
        <v>259</v>
      </c>
      <c r="Y35" s="5" t="s">
        <v>260</v>
      </c>
      <c r="Z35" s="5" t="s">
        <v>44</v>
      </c>
      <c r="AA35" s="1"/>
      <c r="AB35" s="1"/>
      <c r="AC35" s="1"/>
      <c r="AD35" s="1"/>
      <c r="AE35" s="1"/>
      <c r="AF35" s="1"/>
      <c r="AG35" s="1"/>
      <c r="AH35" s="1"/>
      <c r="AI35" s="1"/>
    </row>
    <row r="36" customFormat="1" ht="75" hidden="1" spans="1:35">
      <c r="A36" s="5">
        <v>32</v>
      </c>
      <c r="B36" s="5" t="s">
        <v>261</v>
      </c>
      <c r="C36" s="5" t="s">
        <v>67</v>
      </c>
      <c r="D36" s="5" t="s">
        <v>84</v>
      </c>
      <c r="E36" s="5" t="s">
        <v>85</v>
      </c>
      <c r="F36" s="5" t="s">
        <v>262</v>
      </c>
      <c r="G36" s="5" t="s">
        <v>263</v>
      </c>
      <c r="H36" s="5" t="s">
        <v>264</v>
      </c>
      <c r="I36" s="5">
        <v>18</v>
      </c>
      <c r="J36" s="5">
        <v>15</v>
      </c>
      <c r="K36" s="5">
        <f t="shared" si="2"/>
        <v>3</v>
      </c>
      <c r="L36" s="5">
        <v>2025</v>
      </c>
      <c r="M36" s="5"/>
      <c r="N36" s="5" t="s">
        <v>38</v>
      </c>
      <c r="O36" s="5" t="s">
        <v>39</v>
      </c>
      <c r="P36" s="5" t="s">
        <v>39</v>
      </c>
      <c r="Q36" s="5" t="s">
        <v>39</v>
      </c>
      <c r="R36" s="5" t="s">
        <v>39</v>
      </c>
      <c r="S36" s="5" t="s">
        <v>265</v>
      </c>
      <c r="T36" s="5" t="s">
        <v>266</v>
      </c>
      <c r="U36" s="5">
        <v>200</v>
      </c>
      <c r="V36" s="5">
        <v>200</v>
      </c>
      <c r="W36" s="5" t="s">
        <v>267</v>
      </c>
      <c r="X36" s="5" t="s">
        <v>268</v>
      </c>
      <c r="Y36" s="5">
        <v>18942963918</v>
      </c>
      <c r="Z36" s="5" t="s">
        <v>44</v>
      </c>
      <c r="AA36" s="1"/>
      <c r="AB36" s="1"/>
      <c r="AC36" s="1"/>
      <c r="AD36" s="1"/>
      <c r="AE36" s="1"/>
      <c r="AF36" s="1"/>
      <c r="AG36" s="1"/>
      <c r="AH36" s="1"/>
      <c r="AI36" s="1"/>
    </row>
    <row r="37" customFormat="1" ht="93.75" hidden="1" spans="1:35">
      <c r="A37" s="5">
        <v>33</v>
      </c>
      <c r="B37" s="5" t="s">
        <v>269</v>
      </c>
      <c r="C37" s="5" t="s">
        <v>67</v>
      </c>
      <c r="D37" s="5" t="s">
        <v>238</v>
      </c>
      <c r="E37" s="5" t="s">
        <v>270</v>
      </c>
      <c r="F37" s="5" t="s">
        <v>177</v>
      </c>
      <c r="G37" s="5" t="s">
        <v>271</v>
      </c>
      <c r="H37" s="5" t="s">
        <v>272</v>
      </c>
      <c r="I37" s="5">
        <v>16.4</v>
      </c>
      <c r="J37" s="5">
        <v>15</v>
      </c>
      <c r="K37" s="5">
        <f t="shared" si="2"/>
        <v>1.4</v>
      </c>
      <c r="L37" s="5">
        <v>2025</v>
      </c>
      <c r="M37" s="5"/>
      <c r="N37" s="5" t="s">
        <v>38</v>
      </c>
      <c r="O37" s="5" t="s">
        <v>44</v>
      </c>
      <c r="P37" s="5" t="s">
        <v>39</v>
      </c>
      <c r="Q37" s="5" t="s">
        <v>39</v>
      </c>
      <c r="R37" s="5" t="s">
        <v>39</v>
      </c>
      <c r="S37" s="5" t="s">
        <v>180</v>
      </c>
      <c r="T37" s="5" t="s">
        <v>273</v>
      </c>
      <c r="U37" s="5">
        <v>230</v>
      </c>
      <c r="V37" s="5">
        <v>230</v>
      </c>
      <c r="W37" s="5" t="s">
        <v>274</v>
      </c>
      <c r="X37" s="5" t="s">
        <v>275</v>
      </c>
      <c r="Y37" s="5">
        <v>15972407939</v>
      </c>
      <c r="Z37" s="5" t="s">
        <v>44</v>
      </c>
      <c r="AA37" s="1"/>
      <c r="AB37" s="1"/>
      <c r="AC37" s="1"/>
      <c r="AD37" s="1"/>
      <c r="AE37" s="1"/>
      <c r="AF37" s="1"/>
      <c r="AG37" s="1"/>
      <c r="AH37" s="1"/>
      <c r="AI37" s="1"/>
    </row>
    <row r="38" customFormat="1" ht="93.75" hidden="1" spans="1:35">
      <c r="A38" s="5">
        <v>34</v>
      </c>
      <c r="B38" s="5" t="s">
        <v>276</v>
      </c>
      <c r="C38" s="5" t="s">
        <v>32</v>
      </c>
      <c r="D38" s="5" t="s">
        <v>238</v>
      </c>
      <c r="E38" s="5" t="s">
        <v>277</v>
      </c>
      <c r="F38" s="5" t="s">
        <v>177</v>
      </c>
      <c r="G38" s="5" t="s">
        <v>278</v>
      </c>
      <c r="H38" s="5" t="s">
        <v>279</v>
      </c>
      <c r="I38" s="5">
        <v>20</v>
      </c>
      <c r="J38" s="5">
        <v>15</v>
      </c>
      <c r="K38" s="5">
        <f t="shared" si="2"/>
        <v>5</v>
      </c>
      <c r="L38" s="5">
        <v>2025</v>
      </c>
      <c r="M38" s="5"/>
      <c r="N38" s="5" t="s">
        <v>38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280</v>
      </c>
      <c r="T38" s="5" t="s">
        <v>281</v>
      </c>
      <c r="U38" s="5">
        <v>300</v>
      </c>
      <c r="V38" s="5">
        <v>300</v>
      </c>
      <c r="W38" s="5" t="s">
        <v>278</v>
      </c>
      <c r="X38" s="5" t="s">
        <v>282</v>
      </c>
      <c r="Y38" s="5">
        <v>15872815221</v>
      </c>
      <c r="Z38" s="5" t="s">
        <v>44</v>
      </c>
      <c r="AA38" s="1"/>
      <c r="AB38" s="1"/>
      <c r="AC38" s="1"/>
      <c r="AD38" s="1"/>
      <c r="AE38" s="1"/>
      <c r="AF38" s="1"/>
      <c r="AG38" s="1"/>
      <c r="AH38" s="1"/>
      <c r="AI38" s="1"/>
    </row>
    <row r="39" customFormat="1" ht="93.75" hidden="1" spans="1:35">
      <c r="A39" s="5">
        <v>35</v>
      </c>
      <c r="B39" s="5" t="s">
        <v>283</v>
      </c>
      <c r="C39" s="5" t="s">
        <v>32</v>
      </c>
      <c r="D39" s="5" t="s">
        <v>33</v>
      </c>
      <c r="E39" s="5" t="s">
        <v>32</v>
      </c>
      <c r="F39" s="5" t="s">
        <v>246</v>
      </c>
      <c r="G39" s="5" t="s">
        <v>284</v>
      </c>
      <c r="H39" s="5" t="s">
        <v>285</v>
      </c>
      <c r="I39" s="5">
        <v>16</v>
      </c>
      <c r="J39" s="5">
        <v>15</v>
      </c>
      <c r="K39" s="5">
        <f t="shared" si="2"/>
        <v>1</v>
      </c>
      <c r="L39" s="5">
        <v>2025</v>
      </c>
      <c r="M39" s="5"/>
      <c r="N39" s="5" t="s">
        <v>38</v>
      </c>
      <c r="O39" s="5" t="s">
        <v>39</v>
      </c>
      <c r="P39" s="5" t="s">
        <v>39</v>
      </c>
      <c r="Q39" s="5" t="s">
        <v>44</v>
      </c>
      <c r="R39" s="5" t="s">
        <v>44</v>
      </c>
      <c r="S39" s="5" t="s">
        <v>97</v>
      </c>
      <c r="T39" s="5" t="s">
        <v>286</v>
      </c>
      <c r="U39" s="5">
        <v>270</v>
      </c>
      <c r="V39" s="5">
        <v>270</v>
      </c>
      <c r="W39" s="5" t="s">
        <v>287</v>
      </c>
      <c r="X39" s="5" t="s">
        <v>288</v>
      </c>
      <c r="Y39" s="5">
        <v>15972402387</v>
      </c>
      <c r="Z39" s="5" t="s">
        <v>44</v>
      </c>
      <c r="AA39" s="1"/>
      <c r="AB39" s="1"/>
      <c r="AC39" s="1"/>
      <c r="AD39" s="1"/>
      <c r="AE39" s="1"/>
      <c r="AF39" s="1"/>
      <c r="AG39" s="1"/>
      <c r="AH39" s="1"/>
      <c r="AI39" s="1"/>
    </row>
    <row r="40" customFormat="1" ht="75" hidden="1" spans="1:35">
      <c r="A40" s="5">
        <v>36</v>
      </c>
      <c r="B40" s="5" t="s">
        <v>289</v>
      </c>
      <c r="C40" s="5" t="s">
        <v>32</v>
      </c>
      <c r="D40" s="5" t="s">
        <v>33</v>
      </c>
      <c r="E40" s="5" t="s">
        <v>34</v>
      </c>
      <c r="F40" s="5" t="s">
        <v>94</v>
      </c>
      <c r="G40" s="5" t="s">
        <v>290</v>
      </c>
      <c r="H40" s="5" t="s">
        <v>291</v>
      </c>
      <c r="I40" s="5">
        <v>15.6</v>
      </c>
      <c r="J40" s="5">
        <v>15</v>
      </c>
      <c r="K40" s="5">
        <f t="shared" si="2"/>
        <v>0.6</v>
      </c>
      <c r="L40" s="5">
        <v>2025</v>
      </c>
      <c r="M40" s="5"/>
      <c r="N40" s="5" t="s">
        <v>38</v>
      </c>
      <c r="O40" s="5" t="s">
        <v>39</v>
      </c>
      <c r="P40" s="5" t="s">
        <v>39</v>
      </c>
      <c r="Q40" s="5" t="s">
        <v>39</v>
      </c>
      <c r="R40" s="5" t="s">
        <v>39</v>
      </c>
      <c r="S40" s="5" t="s">
        <v>97</v>
      </c>
      <c r="T40" s="5" t="s">
        <v>292</v>
      </c>
      <c r="U40" s="5">
        <v>240</v>
      </c>
      <c r="V40" s="5">
        <v>240</v>
      </c>
      <c r="W40" s="5" t="s">
        <v>293</v>
      </c>
      <c r="X40" s="5" t="s">
        <v>294</v>
      </c>
      <c r="Y40" s="5">
        <v>17282263281</v>
      </c>
      <c r="Z40" s="5" t="s">
        <v>44</v>
      </c>
      <c r="AA40" s="1"/>
      <c r="AB40" s="1"/>
      <c r="AC40" s="1"/>
      <c r="AD40" s="1"/>
      <c r="AE40" s="1"/>
      <c r="AF40" s="1"/>
      <c r="AG40" s="1"/>
      <c r="AH40" s="1"/>
      <c r="AI40" s="1"/>
    </row>
    <row r="41" customFormat="1" ht="93.75" hidden="1" spans="1:35">
      <c r="A41" s="5">
        <v>37</v>
      </c>
      <c r="B41" s="5" t="s">
        <v>167</v>
      </c>
      <c r="C41" s="5" t="s">
        <v>32</v>
      </c>
      <c r="D41" s="5" t="s">
        <v>238</v>
      </c>
      <c r="E41" s="5" t="s">
        <v>34</v>
      </c>
      <c r="F41" s="5" t="s">
        <v>295</v>
      </c>
      <c r="G41" s="5" t="s">
        <v>296</v>
      </c>
      <c r="H41" s="5" t="s">
        <v>297</v>
      </c>
      <c r="I41" s="5">
        <v>15</v>
      </c>
      <c r="J41" s="5">
        <v>15</v>
      </c>
      <c r="K41" s="5">
        <f t="shared" si="2"/>
        <v>0</v>
      </c>
      <c r="L41" s="5">
        <v>2024</v>
      </c>
      <c r="M41" s="5"/>
      <c r="N41" s="5" t="s">
        <v>38</v>
      </c>
      <c r="O41" s="5" t="s">
        <v>39</v>
      </c>
      <c r="P41" s="5" t="s">
        <v>39</v>
      </c>
      <c r="Q41" s="5" t="s">
        <v>39</v>
      </c>
      <c r="R41" s="5" t="s">
        <v>39</v>
      </c>
      <c r="S41" s="5" t="s">
        <v>265</v>
      </c>
      <c r="T41" s="5" t="s">
        <v>298</v>
      </c>
      <c r="U41" s="5">
        <v>3430</v>
      </c>
      <c r="V41" s="5">
        <v>2160</v>
      </c>
      <c r="W41" s="5" t="s">
        <v>299</v>
      </c>
      <c r="X41" s="5" t="s">
        <v>300</v>
      </c>
      <c r="Y41" s="5">
        <v>13886501388</v>
      </c>
      <c r="Z41" s="5" t="s">
        <v>44</v>
      </c>
      <c r="AA41" s="1"/>
      <c r="AB41" s="1"/>
      <c r="AC41" s="1"/>
      <c r="AD41" s="1"/>
      <c r="AE41" s="1"/>
      <c r="AF41" s="1"/>
      <c r="AG41" s="1"/>
      <c r="AH41" s="1"/>
      <c r="AI41" s="1"/>
    </row>
    <row r="42" customFormat="1" ht="93.75" hidden="1" spans="1:35">
      <c r="A42" s="5">
        <v>38</v>
      </c>
      <c r="B42" s="5" t="s">
        <v>301</v>
      </c>
      <c r="C42" s="5" t="s">
        <v>67</v>
      </c>
      <c r="D42" s="5" t="s">
        <v>238</v>
      </c>
      <c r="E42" s="5" t="s">
        <v>302</v>
      </c>
      <c r="F42" s="5" t="s">
        <v>295</v>
      </c>
      <c r="G42" s="5" t="s">
        <v>303</v>
      </c>
      <c r="H42" s="5" t="s">
        <v>304</v>
      </c>
      <c r="I42" s="5">
        <v>15</v>
      </c>
      <c r="J42" s="5">
        <v>15</v>
      </c>
      <c r="K42" s="5">
        <f t="shared" si="2"/>
        <v>0</v>
      </c>
      <c r="L42" s="5">
        <v>2025</v>
      </c>
      <c r="M42" s="5"/>
      <c r="N42" s="5" t="s">
        <v>38</v>
      </c>
      <c r="O42" s="5" t="s">
        <v>39</v>
      </c>
      <c r="P42" s="5" t="s">
        <v>39</v>
      </c>
      <c r="Q42" s="5" t="s">
        <v>39</v>
      </c>
      <c r="R42" s="5" t="s">
        <v>39</v>
      </c>
      <c r="S42" s="5" t="s">
        <v>265</v>
      </c>
      <c r="T42" s="5" t="s">
        <v>305</v>
      </c>
      <c r="U42" s="5">
        <v>900</v>
      </c>
      <c r="V42" s="5">
        <v>780</v>
      </c>
      <c r="W42" s="5" t="s">
        <v>306</v>
      </c>
      <c r="X42" s="5" t="s">
        <v>307</v>
      </c>
      <c r="Y42" s="5">
        <v>13972830377</v>
      </c>
      <c r="Z42" s="5" t="s">
        <v>44</v>
      </c>
      <c r="AA42" s="1"/>
      <c r="AB42" s="1"/>
      <c r="AC42" s="1"/>
      <c r="AD42" s="1"/>
      <c r="AE42" s="1"/>
      <c r="AF42" s="1"/>
      <c r="AG42" s="1"/>
      <c r="AH42" s="1"/>
      <c r="AI42" s="1"/>
    </row>
    <row r="43" customFormat="1" ht="93.75" hidden="1" spans="1:35">
      <c r="A43" s="5">
        <v>39</v>
      </c>
      <c r="B43" s="5" t="s">
        <v>308</v>
      </c>
      <c r="C43" s="5" t="s">
        <v>32</v>
      </c>
      <c r="D43" s="5" t="s">
        <v>238</v>
      </c>
      <c r="E43" s="5" t="s">
        <v>34</v>
      </c>
      <c r="F43" s="5" t="s">
        <v>295</v>
      </c>
      <c r="G43" s="5" t="s">
        <v>309</v>
      </c>
      <c r="H43" s="5" t="s">
        <v>310</v>
      </c>
      <c r="I43" s="5">
        <v>15</v>
      </c>
      <c r="J43" s="5">
        <v>15</v>
      </c>
      <c r="K43" s="5">
        <f t="shared" si="2"/>
        <v>0</v>
      </c>
      <c r="L43" s="5">
        <v>2025</v>
      </c>
      <c r="M43" s="5"/>
      <c r="N43" s="5" t="s">
        <v>38</v>
      </c>
      <c r="O43" s="5" t="s">
        <v>39</v>
      </c>
      <c r="P43" s="5" t="s">
        <v>39</v>
      </c>
      <c r="Q43" s="5" t="s">
        <v>39</v>
      </c>
      <c r="R43" s="5" t="s">
        <v>39</v>
      </c>
      <c r="S43" s="5" t="s">
        <v>265</v>
      </c>
      <c r="T43" s="5" t="s">
        <v>311</v>
      </c>
      <c r="U43" s="5">
        <v>86</v>
      </c>
      <c r="V43" s="5">
        <v>6</v>
      </c>
      <c r="W43" s="5" t="s">
        <v>312</v>
      </c>
      <c r="X43" s="5" t="s">
        <v>313</v>
      </c>
      <c r="Y43" s="5">
        <v>13886515018</v>
      </c>
      <c r="Z43" s="5" t="s">
        <v>44</v>
      </c>
      <c r="AA43" s="1"/>
      <c r="AB43" s="1"/>
      <c r="AC43" s="1"/>
      <c r="AD43" s="1"/>
      <c r="AE43" s="1"/>
      <c r="AF43" s="1"/>
      <c r="AG43" s="1"/>
      <c r="AH43" s="1"/>
      <c r="AI43" s="1"/>
    </row>
    <row r="44" customFormat="1" ht="112.5" hidden="1" spans="1:35">
      <c r="A44" s="5">
        <v>40</v>
      </c>
      <c r="B44" s="5" t="s">
        <v>314</v>
      </c>
      <c r="C44" s="5" t="s">
        <v>67</v>
      </c>
      <c r="D44" s="5" t="s">
        <v>84</v>
      </c>
      <c r="E44" s="5" t="s">
        <v>85</v>
      </c>
      <c r="F44" s="5" t="s">
        <v>75</v>
      </c>
      <c r="G44" s="5" t="s">
        <v>315</v>
      </c>
      <c r="H44" s="5" t="s">
        <v>316</v>
      </c>
      <c r="I44" s="5">
        <v>15</v>
      </c>
      <c r="J44" s="5">
        <v>15</v>
      </c>
      <c r="K44" s="5">
        <f t="shared" si="2"/>
        <v>0</v>
      </c>
      <c r="L44" s="5">
        <v>2025</v>
      </c>
      <c r="M44" s="5"/>
      <c r="N44" s="5" t="s">
        <v>44</v>
      </c>
      <c r="O44" s="5" t="s">
        <v>39</v>
      </c>
      <c r="P44" s="5" t="s">
        <v>39</v>
      </c>
      <c r="Q44" s="5" t="s">
        <v>39</v>
      </c>
      <c r="R44" s="5" t="s">
        <v>39</v>
      </c>
      <c r="S44" s="5" t="s">
        <v>317</v>
      </c>
      <c r="T44" s="5" t="s">
        <v>318</v>
      </c>
      <c r="U44" s="5">
        <v>600</v>
      </c>
      <c r="V44" s="5">
        <v>205</v>
      </c>
      <c r="W44" s="5" t="s">
        <v>319</v>
      </c>
      <c r="X44" s="5" t="s">
        <v>320</v>
      </c>
      <c r="Y44" s="5">
        <v>15272689871</v>
      </c>
      <c r="Z44" s="5" t="s">
        <v>44</v>
      </c>
      <c r="AA44" s="1"/>
      <c r="AB44" s="1"/>
      <c r="AC44" s="1"/>
      <c r="AD44" s="1"/>
      <c r="AE44" s="1"/>
      <c r="AF44" s="1"/>
      <c r="AG44" s="1"/>
      <c r="AH44" s="1"/>
      <c r="AI44" s="1"/>
    </row>
  </sheetData>
  <autoFilter xmlns:etc="http://www.wps.cn/officeDocument/2017/etCustomData" ref="A3:Z44" etc:filterBottomFollowUsedRange="0">
    <filterColumn colId="5">
      <filters>
        <filter val="铜钟乡"/>
      </filters>
    </filterColumn>
    <extLst/>
  </autoFilter>
  <mergeCells count="24">
    <mergeCell ref="A1:Z1"/>
    <mergeCell ref="F2:G2"/>
    <mergeCell ref="J2:K2"/>
    <mergeCell ref="M2:N2"/>
    <mergeCell ref="A2:A3"/>
    <mergeCell ref="B2:B3"/>
    <mergeCell ref="C2:C3"/>
    <mergeCell ref="D2:D3"/>
    <mergeCell ref="E2:E3"/>
    <mergeCell ref="H2:H3"/>
    <mergeCell ref="I2:I3"/>
    <mergeCell ref="L2:L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pageMargins left="0.236111111111111" right="0.0388888888888889" top="0.196527777777778" bottom="0.751388888888889" header="0.298611111111111" footer="0.298611111111111"/>
  <pageSetup paperSize="9" scale="50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再改个名字没备注的不认识</cp:lastModifiedBy>
  <dcterms:created xsi:type="dcterms:W3CDTF">2023-05-12T19:15:00Z</dcterms:created>
  <dcterms:modified xsi:type="dcterms:W3CDTF">2025-06-25T00:47:09Z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9E7BD1F4A3034568A355AC0DF4D1C930_12</vt:lpwstr>
  </property>
</Properties>
</file>