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村级5万元" sheetId="1" r:id="rId1"/>
    <sheet name="Sheet3" sheetId="3" r:id="rId2"/>
  </sheets>
  <definedNames>
    <definedName name="_xlnm._FilterDatabase" localSheetId="0" hidden="1">村级5万元!$A$3:$BC$127</definedName>
    <definedName name="_xlnm.Print_Titles" localSheetId="0">村级5万元!$1:$3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<sst xmlns="http://schemas.openxmlformats.org/spreadsheetml/2006/main" count="2063" uniqueCount="711">
  <si>
    <t>2025年度县本级财政衔接资金（第一批）计划表</t>
  </si>
  <si>
    <t>序号</t>
  </si>
  <si>
    <t>项目名称</t>
  </si>
  <si>
    <t>项目类型</t>
  </si>
  <si>
    <t>二级项目类型</t>
  </si>
  <si>
    <t>项目子类型</t>
  </si>
  <si>
    <t>项目建设地点</t>
  </si>
  <si>
    <t>项目建设内容及补助标准</t>
  </si>
  <si>
    <t>项目预算总投资</t>
  </si>
  <si>
    <t>资金来源（计划）</t>
  </si>
  <si>
    <t>项目规划年度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</si>
  <si>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</si>
  <si>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</si>
  <si>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</si>
  <si>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</si>
  <si>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</si>
  <si>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</si>
  <si>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</si>
  <si>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</si>
  <si>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</si>
  <si>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</si>
  <si>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</si>
  <si>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</si>
  <si>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项目是否纳入年度实施计划</t>
  </si>
  <si>
    <t>乡镇</t>
  </si>
  <si>
    <t>村组</t>
  </si>
  <si>
    <t>财政衔接资金</t>
  </si>
  <si>
    <t>其他资金</t>
  </si>
  <si>
    <t>解决"两不愁三保障"项目</t>
  </si>
  <si>
    <t>巩固提升类项目</t>
  </si>
  <si>
    <t>合计</t>
  </si>
  <si>
    <t>黄豆基地设施建设</t>
  </si>
  <si>
    <t>产业发展</t>
  </si>
  <si>
    <t>配套设施项目</t>
  </si>
  <si>
    <t>高枧乡</t>
  </si>
  <si>
    <t>中山村1组</t>
  </si>
  <si>
    <t>修建浇灌水圳长320m，宽0.3m，高0.4m</t>
  </si>
  <si>
    <t>√</t>
  </si>
  <si>
    <t>否</t>
  </si>
  <si>
    <t>就业务工、带动生产</t>
  </si>
  <si>
    <t>下半山黄豆基地140余亩，每逢干旱时产量大减，通过修建水圳浇灌农田，提升黄豆产量，实现农民收入增加。</t>
  </si>
  <si>
    <t>中山村</t>
  </si>
  <si>
    <t>王局检</t>
  </si>
  <si>
    <t>是</t>
  </si>
  <si>
    <t>蓄水池建设</t>
  </si>
  <si>
    <t>乡村建设行动</t>
  </si>
  <si>
    <t>农村基础设施（含产业配套基础设施）</t>
  </si>
  <si>
    <t>其他</t>
  </si>
  <si>
    <t>义源村3组</t>
  </si>
  <si>
    <t>修建蓄水池长6m，宽5m，高2m</t>
  </si>
  <si>
    <t>通过修建蓄水池，解决3组村民缺水问题，保证409人用水、吃水正常使用。</t>
  </si>
  <si>
    <t>410</t>
  </si>
  <si>
    <t>义源村</t>
  </si>
  <si>
    <t>张阳志</t>
  </si>
  <si>
    <t>15872823066</t>
  </si>
  <si>
    <t>当家塘护砌</t>
  </si>
  <si>
    <t>小型农田水利设施建设</t>
  </si>
  <si>
    <t>桂花泉镇</t>
  </si>
  <si>
    <t>桂花村4组</t>
  </si>
  <si>
    <t>2处河、塘护砌：
1.长约12m、高约2.8m、宽约0.9m，约30.24m³
2.长约70m、高约2.4m、宽约0.8m，约134.4m³。共计约164.64m³</t>
  </si>
  <si>
    <t>通过河堤护砌提升了河堤防洪的作用，保障群众安全生产生活。</t>
  </si>
  <si>
    <t>桂花村</t>
  </si>
  <si>
    <t>宋四海</t>
  </si>
  <si>
    <t>晒谷场硬化及港堤护砌</t>
  </si>
  <si>
    <t>三山村1.2组</t>
  </si>
  <si>
    <r>
      <rPr>
        <sz val="12"/>
        <rFont val="宋体"/>
        <charset val="134"/>
      </rPr>
      <t>一组晒谷场约500㎡及二组嗮谷场约400</t>
    </r>
    <r>
      <rPr>
        <sz val="12"/>
        <rFont val="方正书宋_GBK"/>
        <charset val="134"/>
      </rPr>
      <t>²</t>
    </r>
    <r>
      <rPr>
        <sz val="12"/>
        <rFont val="宋体"/>
        <charset val="134"/>
      </rPr>
      <t>硬化，港堤约60m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进行护砌.</t>
    </r>
  </si>
  <si>
    <t>通过硬化晒谷场以及场堤，提升群众生活环境质量，方便群众生产、生活。</t>
  </si>
  <si>
    <t>三山村</t>
  </si>
  <si>
    <t>丁强兵</t>
  </si>
  <si>
    <t>新建沟渠及河堤护砌</t>
  </si>
  <si>
    <t>农村基础设施
（含产业配套基础设施）</t>
  </si>
  <si>
    <t>官庄村1.2组</t>
  </si>
  <si>
    <t>一组何家沟渠护砌总长约60m，均高约1.3m，宽约0.8m，二组王家店沟渠总长约40m，均高约0.8m，宽约0.6m，河堰一座长约6m，宽约1m，高约2m。二组村委会沟渠总长约55m，高约0.8m，宽约0.6m。</t>
  </si>
  <si>
    <t xml:space="preserve"> 否</t>
  </si>
  <si>
    <t>通过对新建沟渠及河堤护砌，方便村民进行生产生活，确保农田灌溉</t>
  </si>
  <si>
    <t>官庄村</t>
  </si>
  <si>
    <t>吴四牛</t>
  </si>
  <si>
    <t>道路拓宽护砌</t>
  </si>
  <si>
    <t>产业路</t>
  </si>
  <si>
    <t>仙坪村7.8组</t>
  </si>
  <si>
    <r>
      <rPr>
        <sz val="12"/>
        <rFont val="宋体"/>
        <charset val="134"/>
      </rPr>
      <t>道路护砌约160m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。</t>
    </r>
  </si>
  <si>
    <t>通过对6.7组拓宽建设，方便村民进行生产生活，解决道路安全隐患</t>
  </si>
  <si>
    <t>张鹏</t>
  </si>
  <si>
    <t>新建拦水堰</t>
  </si>
  <si>
    <t>金塘镇</t>
  </si>
  <si>
    <t>葵山村5、8组</t>
  </si>
  <si>
    <t>新建拦水堰共四处，合计175.3m³
（1、雷家拦水堰宽4m×长3m×高2m=24m³
2、谭家拦水堰宽9.5m×长3.5m×高2m=66.5m³
3、孙家拦水堰宽9.5m×长3.2m×高2m=60.8m³
4、坳背拦水堰宽4m×长3m×高2m=24m³）</t>
  </si>
  <si>
    <t>带动生产、就业务工</t>
  </si>
  <si>
    <t>通过五、8组拦水堰新建，方便群众耕作，带动生产。</t>
  </si>
  <si>
    <t>沈三明</t>
  </si>
  <si>
    <t>新建水渠工程</t>
  </si>
  <si>
    <t>界上村4、5组</t>
  </si>
  <si>
    <t>新建水渠长540m（内空宽40㎝，高40㎝，底厚10公分，边宽15㎝，三面抹光）</t>
  </si>
  <si>
    <t>通过新建4.5组水渠，方便村民农田灌溉，增产增收。</t>
  </si>
  <si>
    <t>县农业农村局</t>
  </si>
  <si>
    <t>叶成</t>
  </si>
  <si>
    <t>下坑口河堤维修</t>
  </si>
  <si>
    <t>石店村1组</t>
  </si>
  <si>
    <t>浆砌块石，长48m，宽1m，高3.8m</t>
  </si>
  <si>
    <r>
      <rPr>
        <sz val="12"/>
        <rFont val="宋体"/>
        <charset val="134"/>
      </rPr>
      <t>建设内容：浆砌块石171m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。受益人口392人。保障1组100亩水田增产，增加一般户、脱贫户共8人务工就业，其中脱贫户2人。</t>
    </r>
  </si>
  <si>
    <t>卢学军</t>
  </si>
  <si>
    <t>周家河堤修葺</t>
  </si>
  <si>
    <t>水坑村1组</t>
  </si>
  <si>
    <t>新建河堤长80m，高3m，宽0.8m，合计约192m³</t>
  </si>
  <si>
    <t>通过修缮水毁河堤，改善提升1组33户良田灌溉用水及畜牧饮用水条件。</t>
  </si>
  <si>
    <t>陈紫嫣</t>
  </si>
  <si>
    <t>新建蓄水池</t>
  </si>
  <si>
    <t>农村基础设施</t>
  </si>
  <si>
    <t>农村供水保障设施建设</t>
  </si>
  <si>
    <t>解决安全饮水</t>
  </si>
  <si>
    <t>黄洋湾村3、4组</t>
  </si>
  <si>
    <t>新建蓄水池，长5.4m、宽5.4m、高3.6m</t>
  </si>
  <si>
    <t>通过新建蓄水池，保障了三、4组730人日常生活饮水。</t>
  </si>
  <si>
    <t>黄洋湾村</t>
  </si>
  <si>
    <t>陈刚</t>
  </si>
  <si>
    <t>纱帽岭饮水升级改造工程</t>
  </si>
  <si>
    <t>桥上村8组</t>
  </si>
  <si>
    <r>
      <rPr>
        <sz val="12"/>
        <rFont val="宋体"/>
        <charset val="134"/>
      </rPr>
      <t>新建一个蓄水池约42m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（钢筋混泥土结构）；铺设管道约1500m</t>
    </r>
  </si>
  <si>
    <t>通过对8组的饮水工程建设，保障群众日常生产生活用水</t>
  </si>
  <si>
    <t>陈秋平</t>
  </si>
  <si>
    <t>高坑河堤维修</t>
  </si>
  <si>
    <t>金塘村5组</t>
  </si>
  <si>
    <r>
      <rPr>
        <sz val="12"/>
        <rFont val="宋体"/>
        <charset val="134"/>
      </rPr>
      <t>长80m，宽0.9m，高2.2m，合计158.4m</t>
    </r>
    <r>
      <rPr>
        <sz val="12"/>
        <rFont val="方正书宋_GBK"/>
        <charset val="134"/>
      </rPr>
      <t>³</t>
    </r>
  </si>
  <si>
    <t>就业务工，带动生产</t>
  </si>
  <si>
    <t>通过对该处河堤的修复，方便老百姓的生产生活安全</t>
  </si>
  <si>
    <t>夏德龙</t>
  </si>
  <si>
    <t>土地嘴新建河堤</t>
  </si>
  <si>
    <t>正源村7组</t>
  </si>
  <si>
    <t>新建河堤长40m，均高2.5m，均宽1.3m</t>
  </si>
  <si>
    <t>通过新建河堤，保护农田，保障村民生产生活。</t>
  </si>
  <si>
    <t>孙书军</t>
  </si>
  <si>
    <t>灌溉水渠整修项目</t>
  </si>
  <si>
    <t>沙坪镇</t>
  </si>
  <si>
    <t>东关村3组</t>
  </si>
  <si>
    <t>水渠开挖清淤回填硬化长210m，水渠墙体高0.5m，宽1m</t>
  </si>
  <si>
    <t>就业务工</t>
  </si>
  <si>
    <t>通过水渠整修改善了农户农田的灌溉问题，方便群众农作物生产</t>
  </si>
  <si>
    <t>龚拥军</t>
  </si>
  <si>
    <t>水圳维修及护砌项目</t>
  </si>
  <si>
    <t>泉湖村2组</t>
  </si>
  <si>
    <t>砖砌水圳长260m，宽0.5m，高0.5m</t>
  </si>
  <si>
    <t>帮助产销对接、其他</t>
  </si>
  <si>
    <t>通过升级230m水圳，解决泉湖村2组村民的灌溉问题</t>
  </si>
  <si>
    <t>刘军</t>
  </si>
  <si>
    <t>15972387519</t>
  </si>
  <si>
    <t>路面硬化项目</t>
  </si>
  <si>
    <t>农村道路建设</t>
  </si>
  <si>
    <t>产业路、资源路、旅游路建设</t>
  </si>
  <si>
    <t>古城村7组</t>
  </si>
  <si>
    <t>路面硬化长190m、宽3m、厚15cm</t>
  </si>
  <si>
    <t>就业务工、其他</t>
  </si>
  <si>
    <t>古城村7组路面硬化长190m、宽3m、厚17cm</t>
  </si>
  <si>
    <t>何光辉</t>
  </si>
  <si>
    <t>牛角垅水渠建设项目</t>
  </si>
  <si>
    <t>基础设施建设</t>
  </si>
  <si>
    <t>堰市村4组</t>
  </si>
  <si>
    <t>牛角垅至贺家水渠新建长180m，宽0.7m，0.6cm。</t>
  </si>
  <si>
    <t>带动生产就业务工</t>
  </si>
  <si>
    <t>通过牛角垅至贺家水渠新建长200m。款70cm，高60cm，方便了150余人灌溉耕种。</t>
  </si>
  <si>
    <t>张志武</t>
  </si>
  <si>
    <t>排灌渠道硬化项目</t>
  </si>
  <si>
    <t>码头村10组</t>
  </si>
  <si>
    <t>排灌渠渠硬化长约250m，宽0.8m，高0.8m</t>
  </si>
  <si>
    <t>通过10组排灌渠硬化，改善10组200多人农田灌溉问题</t>
  </si>
  <si>
    <t>吴焕军</t>
  </si>
  <si>
    <t>分金坪公路护砌项目</t>
  </si>
  <si>
    <t>石坳村4组</t>
  </si>
  <si>
    <t>分金坪路段公路护砌，长35m，高4.1m，宽1m</t>
  </si>
  <si>
    <t>带动生产、就业务工、其他</t>
  </si>
  <si>
    <t>通过公路护砌道路提升，改善4组道路通行问题</t>
  </si>
  <si>
    <t>黄海兵</t>
  </si>
  <si>
    <t>老山桥修建项目</t>
  </si>
  <si>
    <t>黄茆村5组</t>
  </si>
  <si>
    <t>老山桥面长6m，宽5m，厚度30cm，浆砌石护砌长20m，高2.5m，宽1m，桥基混凝土高1m，宽1.5m，长6m。</t>
  </si>
  <si>
    <t>通过对桥梁进行修建，提高交通运输效率，改善农业作业条件，提高村民生活质量，促进经济发展。</t>
  </si>
  <si>
    <t>杨进良</t>
  </si>
  <si>
    <t>红色革命基地广场硬化项目</t>
  </si>
  <si>
    <t>广场硬化项目</t>
  </si>
  <si>
    <t>庙铺村5组</t>
  </si>
  <si>
    <t>红色革命基地广场土地平整、硬化650㎡，厚0.15m。</t>
  </si>
  <si>
    <t>就业务工，其他</t>
  </si>
  <si>
    <t>庙铺村5组红色革命基地广场土地平整、硬化600㎡，带动脱贫户务工就业，提升群众满意度。</t>
  </si>
  <si>
    <t>龚火龙</t>
  </si>
  <si>
    <t>道路维修</t>
  </si>
  <si>
    <t>沙坪村12组</t>
  </si>
  <si>
    <t>硬化路面长200m，宽3-3.5m</t>
  </si>
  <si>
    <t>通过路基平整长200m，宽3-3.5m，便于1500人的群众出行、运输，方便生产、生活。</t>
  </si>
  <si>
    <t>沙坪村</t>
  </si>
  <si>
    <t>胡虎须</t>
  </si>
  <si>
    <t>休闲场地清土、平整、硬化</t>
  </si>
  <si>
    <t>人居环境整治</t>
  </si>
  <si>
    <t>场地清土平整硬化</t>
  </si>
  <si>
    <t>凤岭社区7组</t>
  </si>
  <si>
    <t>场地清土平整硬化650㎡</t>
  </si>
  <si>
    <t>通过社区7组场地硬化项目，改善居民生产生活条件，提高居民凝聚力，增强居民参与共同建设力度</t>
  </si>
  <si>
    <t>凤岭社区</t>
  </si>
  <si>
    <t>陈志刚</t>
  </si>
  <si>
    <t>灌溉水渠维修硬化</t>
  </si>
  <si>
    <t>石城镇</t>
  </si>
  <si>
    <t>方山村一组</t>
  </si>
  <si>
    <t>黄金港河砌石35m，3.5m高，上宽0.7m，下宽1.5m；盖板桥3m长，宽5m，高2m。</t>
  </si>
  <si>
    <t>通过对黄金港灌溉水渠维修硬化，解决农田灌溉，保障粮食生产。</t>
  </si>
  <si>
    <t>陈丰华</t>
  </si>
  <si>
    <t>老茶厂道路路口路基护砌建设</t>
  </si>
  <si>
    <t>桂口村五组</t>
  </si>
  <si>
    <t>五组老茶场至八组坳上通村产业发展公路路口路基护砌长105m，均高2.5m，均宽0.6m，混泥土浇筑。</t>
  </si>
  <si>
    <t>通过五组老茶厂道路路口路基护砌建设，解决交通拥堵局面，助力产业发展。</t>
  </si>
  <si>
    <t>张望龙</t>
  </si>
  <si>
    <r>
      <rPr>
        <sz val="12"/>
        <rFont val="宋体"/>
        <charset val="134"/>
      </rPr>
      <t>冯家门晒谷场</t>
    </r>
    <r>
      <rPr>
        <sz val="12"/>
        <rFont val="Arial"/>
        <charset val="134"/>
      </rPr>
      <t xml:space="preserve">	</t>
    </r>
  </si>
  <si>
    <t>农村公共服务</t>
  </si>
  <si>
    <t>其他（便民综合服务设施、文化活动广场、体育设施、村级客运站、农村公益性殡葬设施建设等）</t>
  </si>
  <si>
    <t>荻洲村三组</t>
  </si>
  <si>
    <t>冯家门晒谷场硬化场地宽22m，长30m，合计660㎡</t>
  </si>
  <si>
    <t>通过对冯家门晒谷场硬化，解决周边村民460余亩粮食晾晒收藏，保障粮食安全生产.</t>
  </si>
  <si>
    <t>邹艳雄</t>
  </si>
  <si>
    <t>河堤加固</t>
  </si>
  <si>
    <t>长坪村二组</t>
  </si>
  <si>
    <t>河堤加固长约60m高约3m宽1.2m，合计216m³</t>
  </si>
  <si>
    <t>通过对二组河堤加固，解决二组50余亩农田不再受损，保障粮食生产。</t>
  </si>
  <si>
    <t>邹初民</t>
  </si>
  <si>
    <t>新建赵家冲渠道、桥梁修复</t>
  </si>
  <si>
    <t>汉兴村六组</t>
  </si>
  <si>
    <t>新建赵家冲渠道长160m、宽0.8m、高0.8m，加固加宽皮姜冲深沟大渠桥梁一座</t>
  </si>
  <si>
    <t>通过新建赵家冲渠道，解决农田灌溉防汛抗旱需求，通过对皮姜冲深沟大渠桥梁加固加宽，解决货物运输和村民28户136人出行生产生活条件。</t>
  </si>
  <si>
    <t>杨永红</t>
  </si>
  <si>
    <t>引水渠疏通硬化</t>
  </si>
  <si>
    <t>虎爪村10组</t>
  </si>
  <si>
    <t>疏通硬化引水灌溉渠270m，其中宽高50*50，120m，宽高30*30，150m</t>
  </si>
  <si>
    <t>通过对虎爪村十组引水灌溉渠护砌硬化，解决约150亩农田灌溉难的问题。</t>
  </si>
  <si>
    <t>赖谊军</t>
  </si>
  <si>
    <t>当家塘维修硬化</t>
  </si>
  <si>
    <t>杨林村七组</t>
  </si>
  <si>
    <t>七组当家塘长120m，高3m宽1m</t>
  </si>
  <si>
    <t>通过七组当家塘维修硬化，解决七组90余亩农田灌溉，保障粮食生产。</t>
  </si>
  <si>
    <t>刘敬明</t>
  </si>
  <si>
    <t>道路提档升级</t>
  </si>
  <si>
    <t>黄龙村10组</t>
  </si>
  <si>
    <r>
      <rPr>
        <sz val="12"/>
        <rFont val="宋体"/>
        <charset val="134"/>
      </rPr>
      <t>路面拓宽硬化350㎡，约60m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。路边水渠整改，三面光硬化103m，宽1.2m，高1.2m。</t>
    </r>
  </si>
  <si>
    <t>通过10组路面拓宽、灌溉排水水渠维修整改硬化，解决125余亩农田灌溉，保障粮食生产及村民出行、排水防汛需求</t>
  </si>
  <si>
    <t>刘雄义</t>
  </si>
  <si>
    <t>水渠维修建设</t>
  </si>
  <si>
    <t>石下村3组</t>
  </si>
  <si>
    <t>水渠长400m</t>
  </si>
  <si>
    <t>通过对石下村三组水渠建设，解决387亩农田灌溉，对农业生产发展提供保障</t>
  </si>
  <si>
    <t>徐子豪</t>
  </si>
  <si>
    <t>道路硬化</t>
  </si>
  <si>
    <t>方一村6组</t>
  </si>
  <si>
    <t>整理路基和道路硬化630㎡。</t>
  </si>
  <si>
    <t>通过对6组道路硬化，解决了6组村民出行安全问题。</t>
  </si>
  <si>
    <t>胡涛彪</t>
  </si>
  <si>
    <t>石壁村9组</t>
  </si>
  <si>
    <t>沈伟明屋后至石壁小学、邓家门口水渠硬化，长180m，宽0.6,高0.6m。</t>
  </si>
  <si>
    <t>通过对沈伟明屋后至石壁小学、邓家门口水渠硬化化，解决500余亩农田灌溉，保障粮食生产。</t>
  </si>
  <si>
    <t>魏萍萍</t>
  </si>
  <si>
    <t>水渠维修</t>
  </si>
  <si>
    <t>白骡村8组</t>
  </si>
  <si>
    <t>8组砖砌水渠维修长265m，宽1m，高0.7m</t>
  </si>
  <si>
    <t>通过对8组灌溉水渠维修硬化，解决290余亩农田灌溉，保障粮食生产。</t>
  </si>
  <si>
    <t>龚军</t>
  </si>
  <si>
    <t>新建晒谷场</t>
  </si>
  <si>
    <t>其他（文化活动广场、体育设施、</t>
  </si>
  <si>
    <t>花园村2组</t>
  </si>
  <si>
    <t>晒谷场硬化，500个㎡</t>
  </si>
  <si>
    <t>通过对2组晒谷场硬化，解决了周边村民粮食晾晒问题，方便农户日常生产生活条件，提高居民生产收入。</t>
  </si>
  <si>
    <t>王志明</t>
  </si>
  <si>
    <t>产业路新建硬化</t>
  </si>
  <si>
    <t>兴隆村3组</t>
  </si>
  <si>
    <t>新建产业路，长150m,宽3.5m</t>
  </si>
  <si>
    <t>通过对3组李家湾路面硬化，方便3组村民出行</t>
  </si>
  <si>
    <t>王进阳</t>
  </si>
  <si>
    <t>新建水渠</t>
  </si>
  <si>
    <t>八一村10组</t>
  </si>
  <si>
    <t>新建水渠长600m，高0.4m，宽0.4m</t>
  </si>
  <si>
    <t>通过对10组新建水渠，方便10组村民农田灌溉，用水方便。</t>
  </si>
  <si>
    <t>甘士中</t>
  </si>
  <si>
    <t>畈上护砌</t>
  </si>
  <si>
    <t>石城社区6组</t>
  </si>
  <si>
    <t>畈上农田护砌长60m，宽1m，高3.5m。</t>
  </si>
  <si>
    <t>通过对农田护砌保障生产作业，提高居民生产收入。</t>
  </si>
  <si>
    <t>石城社区</t>
  </si>
  <si>
    <t>梅军</t>
  </si>
  <si>
    <t>水沟护砌</t>
  </si>
  <si>
    <t>铜钟乡</t>
  </si>
  <si>
    <t>在下村</t>
  </si>
  <si>
    <t>罗桃云门前田畈水沟护砌
长约300m，宽约0.4m，高约0.4m</t>
  </si>
  <si>
    <t>通过水沟护砌，巩固
圳路，利于灌溉</t>
  </si>
  <si>
    <t>饶雄伟</t>
  </si>
  <si>
    <t>水圳护砌</t>
  </si>
  <si>
    <t>铜钟村3组</t>
  </si>
  <si>
    <t>3组水圳护砌约180m，宽0.8m，高1m，护砌石方144m³。</t>
  </si>
  <si>
    <t>铜钟村3组水圳护砌建设，改善群众的引水灌溉问题。</t>
  </si>
  <si>
    <t>黄坚豪</t>
  </si>
  <si>
    <t>老游家至尹家水沟接通</t>
  </si>
  <si>
    <t>清水村3组</t>
  </si>
  <si>
    <t>水沟维修220m，高0.5m，宽0.4m</t>
  </si>
  <si>
    <t>通过水沟维修，解决8组村民农田的灌溉问题。</t>
  </si>
  <si>
    <t>谭团西</t>
  </si>
  <si>
    <t>下屋丁家门前水圳护砌</t>
  </si>
  <si>
    <t>马桥村</t>
  </si>
  <si>
    <t>全长三面光护砌100m*高0.8m*宽0.8m
全长三面光护砌66m*高1m*宽1m</t>
  </si>
  <si>
    <t>通过建设水圳护砌，完善基础设施建设，保障周边村民生产生活，方便农田灌溉</t>
  </si>
  <si>
    <t>段标文</t>
  </si>
  <si>
    <t>新建排水沟</t>
  </si>
  <si>
    <t>佛岭村5组</t>
  </si>
  <si>
    <t>5组泉源口至成善畈新建过水圳，长300m，砖砌三面光</t>
  </si>
  <si>
    <t>通过对5组泉源口至成善畈水沟的新建，方便了泉源口的水田灌溉，改善了洪涝灾害</t>
  </si>
  <si>
    <t>程维彪</t>
  </si>
  <si>
    <t>公路护砌</t>
  </si>
  <si>
    <t>公路建设</t>
  </si>
  <si>
    <t>肖岭乡</t>
  </si>
  <si>
    <t>金不村4组</t>
  </si>
  <si>
    <t>长35m，宽1.2m，高3m</t>
  </si>
  <si>
    <t>通过群众代表大会参与投票，确定实施该项目，方便群众生产生活。</t>
  </si>
  <si>
    <t>沈炜平</t>
  </si>
  <si>
    <t>灌溉塘清淤护砌</t>
  </si>
  <si>
    <t>肖岭村3组</t>
  </si>
  <si>
    <t>灌溉塘清淤护砌长180m，平均高1.6m，平均宽0.9m，护砌259.2m³，清淤500立方。</t>
  </si>
  <si>
    <t>方便群众生活和生产用水，提高3组285亩农田排灌能力，增加农民收入</t>
  </si>
  <si>
    <t>肖岭村</t>
  </si>
  <si>
    <t>王娜</t>
  </si>
  <si>
    <t>18186533583</t>
  </si>
  <si>
    <t>周家塘水塘清於护砌</t>
  </si>
  <si>
    <t>台山村3组</t>
  </si>
  <si>
    <r>
      <rPr>
        <sz val="12"/>
        <rFont val="宋体"/>
        <charset val="134"/>
      </rPr>
      <t>清淤350m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，护砌长59m，高2.5m，下宽1.2，上宽0.8m</t>
    </r>
  </si>
  <si>
    <t>解决村3组村民农田灌溉及人畜用水</t>
  </si>
  <si>
    <t>来震</t>
  </si>
  <si>
    <t>晒谷场硬化</t>
  </si>
  <si>
    <r>
      <rPr>
        <sz val="12"/>
        <rFont val="宋体"/>
        <charset val="134"/>
      </rPr>
      <t>农村基础设施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（含产业配套基础设施）</t>
    </r>
  </si>
  <si>
    <t>基础设施</t>
  </si>
  <si>
    <t>港口乡</t>
  </si>
  <si>
    <t>横岭村5组</t>
  </si>
  <si>
    <t>五组晒谷场硬化2处，面积1000㎡；场地平整1000㎡。</t>
  </si>
  <si>
    <t>通过项目实施，解决村民出行难、村庄环境脏乱差的问题。</t>
  </si>
  <si>
    <t>汪丁平</t>
  </si>
  <si>
    <t>石岭村五组</t>
  </si>
  <si>
    <t>晒谷场硬化，硬化面积725㎡，厚度15cm</t>
  </si>
  <si>
    <t>改善人居环境、提高生活质量</t>
  </si>
  <si>
    <t>程锐超</t>
  </si>
  <si>
    <t>大山口晒谷场硬化</t>
  </si>
  <si>
    <t>港口村3组</t>
  </si>
  <si>
    <t>大山口晒谷场硬化900㎡</t>
  </si>
  <si>
    <t>改善3组组近280名村民生产生活问题</t>
  </si>
  <si>
    <t>汪启</t>
  </si>
  <si>
    <t>新屋水圳维修</t>
  </si>
  <si>
    <t>水圳维修</t>
  </si>
  <si>
    <t>畈上村</t>
  </si>
  <si>
    <t>长约90m水圳双边浆砌石152.1m³，石墙高1.3m下底宽0.8m，上底宽0.5m，石墙均厚0.65m</t>
  </si>
  <si>
    <t>群众参与建成后，有效的提高了农田灌溉和防汛排涝能力，近40亩水田恢复耕作，推动了农村农业发展</t>
  </si>
  <si>
    <t>庞和久</t>
  </si>
  <si>
    <t>河堤护砌</t>
  </si>
  <si>
    <t>北山村2组</t>
  </si>
  <si>
    <t>河堤护砌长75米，宽0.8米至1.2米不等，高2.5米</t>
  </si>
  <si>
    <t>通过河堤新修加固，保障2组村民生命财产安全，同时便利农田灌溉。</t>
  </si>
  <si>
    <t>金建军</t>
  </si>
  <si>
    <t>育苗大棚</t>
  </si>
  <si>
    <t>生产项目</t>
  </si>
  <si>
    <t>种植业基地</t>
  </si>
  <si>
    <t>白霓镇</t>
  </si>
  <si>
    <t>白霓村10组</t>
  </si>
  <si>
    <t>搭建钢架大棚700㎡、安装喷灌设施。</t>
  </si>
  <si>
    <t>土地流转金、入股分红、务工收入</t>
  </si>
  <si>
    <t>通过对育苗大棚的建设，发展产业带动村民就业、增收。</t>
  </si>
  <si>
    <t>刘岱任</t>
  </si>
  <si>
    <t>扶贫车间旁边硬化场地</t>
  </si>
  <si>
    <t>古桥
社区</t>
  </si>
  <si>
    <t>场地硬化共计560㎡，宽10m，长56m。</t>
  </si>
  <si>
    <t>通过对扶贫车间旁边硬化场地，提高村集体经济，带动居民就业。</t>
  </si>
  <si>
    <t>古桥社区</t>
  </si>
  <si>
    <t>沈仁应</t>
  </si>
  <si>
    <t>大屋饶家水圳整修</t>
  </si>
  <si>
    <t>配套
设施
项目</t>
  </si>
  <si>
    <t>小型农田
水利设施建设</t>
  </si>
  <si>
    <t>后溪村</t>
  </si>
  <si>
    <t>修建长200m，高0.8m，宽0.7m水圳</t>
  </si>
  <si>
    <t>恢复村民生活生产</t>
  </si>
  <si>
    <t>后溪村村委会</t>
  </si>
  <si>
    <t>丁文娟</t>
  </si>
  <si>
    <t>黄花基地周边道路硬化等基础设施建设</t>
  </si>
  <si>
    <t>回头岭村6组</t>
  </si>
  <si>
    <t>道路硬化长约150m*宽4m。</t>
  </si>
  <si>
    <t>通过对6组黄花基地周边道路硬化等基础设施建设，方便群众生活生产需要，发展产业带动村民就业、增收。</t>
  </si>
  <si>
    <t>回头岭村</t>
  </si>
  <si>
    <t>曾崇武</t>
  </si>
  <si>
    <t>抽水机站水沟维修</t>
  </si>
  <si>
    <t>金龙村5组</t>
  </si>
  <si>
    <t>水沟维修长300m，高1.5m。</t>
  </si>
  <si>
    <t>通过水沟维修，便于村民农业灌溉。</t>
  </si>
  <si>
    <t>汪中水</t>
  </si>
  <si>
    <t>自来水安装</t>
  </si>
  <si>
    <t>桥头村1组</t>
  </si>
  <si>
    <t>铺设安装φ110PE主管200m，铺设安装φ75PE支管500m，铺设安装φ50PE支管180m，铺设安装1寸支管700m，安装φ100智能总表1个，安装智能水表70个。</t>
  </si>
  <si>
    <t>完成1组70户农户自来水安装，解决了村民安全饮水。</t>
  </si>
  <si>
    <t>刘志明</t>
  </si>
  <si>
    <t>晒谷场及机耕路平整</t>
  </si>
  <si>
    <t>三溪村2组</t>
  </si>
  <si>
    <t>晒谷场及机耕路平整、拓宽硬化（拓宽1.2m，长450m，面积约600㎡）。</t>
  </si>
  <si>
    <t>就业务工、带动生产。</t>
  </si>
  <si>
    <t>通过路面、拓宽硬化及排水沟实施，方便村民的排灌问题。</t>
  </si>
  <si>
    <t>饶冠军</t>
  </si>
  <si>
    <t>饮水项目</t>
  </si>
  <si>
    <t>石山村6组</t>
  </si>
  <si>
    <t>钻井1个深280m左右。</t>
  </si>
  <si>
    <t>解决五6组83户360人的饮用水安全，解决五6组季节性缺水。</t>
  </si>
  <si>
    <t>熊辉</t>
  </si>
  <si>
    <t>水圳护砌整治</t>
  </si>
  <si>
    <t>小港村3组</t>
  </si>
  <si>
    <t>渠道维修长200m，宽0.6m、高1.2m。</t>
  </si>
  <si>
    <t>通过对水圳的维修护砌，保障老百姓灌溉用水安全，为老百姓增收增产。</t>
  </si>
  <si>
    <t>汪奇君</t>
  </si>
  <si>
    <t xml:space="preserve">
晒谷场硬化、排水沟护砌</t>
  </si>
  <si>
    <t>严垅村6组</t>
  </si>
  <si>
    <t>场地硬化长22m，宽21m，水沟护砌50m</t>
  </si>
  <si>
    <t>通过路面维修改善群众出行方便及安全问题</t>
  </si>
  <si>
    <t>严垅村</t>
  </si>
  <si>
    <t>孙高勇</t>
  </si>
  <si>
    <t>石墙排水沟护砌、水池倒顶</t>
  </si>
  <si>
    <t>堰下村2组</t>
  </si>
  <si>
    <t>挡土墙长62m，宽0.8m，高1.2m，砖制排水沟（包粉刷）：长70m；水池盖56㎡。</t>
  </si>
  <si>
    <t>通过排水沟护砌，方便村民农田耕作，保障村民的安全，改善人居环境。通过水池盖解决全村村民安全用水问题，保障了村民的人身安全。</t>
  </si>
  <si>
    <t>堰下村村委会</t>
  </si>
  <si>
    <t>张家堰维修、熊家水沟护砌</t>
  </si>
  <si>
    <t>杨洪村7组</t>
  </si>
  <si>
    <t>张家堰长8m，宽2m，高5m需护砌，熊家水沟100m护砌。</t>
  </si>
  <si>
    <t>便于群众生产、农田灌溉。</t>
  </si>
  <si>
    <t>此项目带动农户务工10人，其中脱贫户5人。</t>
  </si>
  <si>
    <t>程毅祥</t>
  </si>
  <si>
    <t>水沟砖护砌</t>
  </si>
  <si>
    <t>余耕村1组</t>
  </si>
  <si>
    <t>水渠护砌长约400m，
宽约0.4m，高约0.4m</t>
  </si>
  <si>
    <t>通过该项目的建设解决本组村民人居环境整治及农田灌溉。</t>
  </si>
  <si>
    <t>金超</t>
  </si>
  <si>
    <t>乱石至淹水荡道路拓宽</t>
  </si>
  <si>
    <t>纸棚村3组</t>
  </si>
  <si>
    <t>乱石至淹水荡道路拓宽长约1.2km，宽4m。</t>
  </si>
  <si>
    <t>通过道路拓宽，方便村民出行。</t>
  </si>
  <si>
    <t>蔡世明</t>
  </si>
  <si>
    <t>墩上饶家农田水渠修复项目</t>
  </si>
  <si>
    <t>浪口村7组</t>
  </si>
  <si>
    <r>
      <rPr>
        <sz val="12"/>
        <rFont val="宋体"/>
        <charset val="134"/>
      </rPr>
      <t>水渠石块进行清理；混凝管道（宽1.8m*长2m）安装4根；石块护砌（长55m*高2m*宽1m）110m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。</t>
    </r>
  </si>
  <si>
    <t>恢复7组墩上饶家农田水渠，方便村民农田灌溉，提高农作物产量。</t>
  </si>
  <si>
    <t>姜敏</t>
  </si>
  <si>
    <t>排灌水圳砖砌项目</t>
  </si>
  <si>
    <t>天城镇</t>
  </si>
  <si>
    <t>陈河水村5组</t>
  </si>
  <si>
    <t>排灌水圳砖砌227m、宽0.4m，高0.4m</t>
  </si>
  <si>
    <t>解决村民农业生产、农田用水排灌</t>
  </si>
  <si>
    <t>陈河水村</t>
  </si>
  <si>
    <t>夏良军</t>
  </si>
  <si>
    <t>渠道维修项目</t>
  </si>
  <si>
    <t>乌龟石村8组</t>
  </si>
  <si>
    <t>渠道清淤砖砌300*0.4*0.4</t>
  </si>
  <si>
    <t>解决村民农田灌溉、排水</t>
  </si>
  <si>
    <t>乌龟石村</t>
  </si>
  <si>
    <t>娄进辉</t>
  </si>
  <si>
    <t>当家塘维修项目</t>
  </si>
  <si>
    <t>寺前村1组</t>
  </si>
  <si>
    <r>
      <rPr>
        <sz val="12"/>
        <rFont val="宋体"/>
        <charset val="134"/>
      </rPr>
      <t>浆砌石150m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，清淤400m</t>
    </r>
    <r>
      <rPr>
        <sz val="12"/>
        <rFont val="方正书宋_GBK"/>
        <charset val="134"/>
      </rPr>
      <t>³</t>
    </r>
  </si>
  <si>
    <t>解决村民农业生产、农田灌溉</t>
  </si>
  <si>
    <t>龚正宇</t>
  </si>
  <si>
    <t>当家塘护砌项目</t>
  </si>
  <si>
    <t>鹿门铺村6组</t>
  </si>
  <si>
    <t>石块护砌
长120mx1m宽x2m高</t>
  </si>
  <si>
    <t>解决村民农业生产、农田排灌</t>
  </si>
  <si>
    <t>鹿门铺村</t>
  </si>
  <si>
    <t>舒雄军</t>
  </si>
  <si>
    <t>新塘护砌项目</t>
  </si>
  <si>
    <t>渣冲村6组</t>
  </si>
  <si>
    <r>
      <rPr>
        <sz val="12"/>
        <rFont val="宋体"/>
        <charset val="134"/>
      </rPr>
      <t>新塘护砌300m</t>
    </r>
    <r>
      <rPr>
        <sz val="12"/>
        <rFont val="方正书宋_GBK"/>
        <charset val="134"/>
      </rPr>
      <t>³</t>
    </r>
  </si>
  <si>
    <t>雷雄飞</t>
  </si>
  <si>
    <t>新建晒谷场项目</t>
  </si>
  <si>
    <t>产业项目</t>
  </si>
  <si>
    <t>浮溪桥村</t>
  </si>
  <si>
    <t>硬化晒谷场1300㎡</t>
  </si>
  <si>
    <t>通过晒谷场硬化，方便群众生产生活</t>
  </si>
  <si>
    <t>汪初军</t>
  </si>
  <si>
    <t>新建产业桥</t>
  </si>
  <si>
    <t>新建桥梁宽6m长4m，维修村级公路长30m*宽5m</t>
  </si>
  <si>
    <t>通过新建桥梁，方便村民日常出行和生产生活</t>
  </si>
  <si>
    <t>当家塘维修，泵站预埋管道项目</t>
  </si>
  <si>
    <r>
      <rPr>
        <sz val="12"/>
        <rFont val="宋体"/>
        <charset val="134"/>
      </rPr>
      <t>预埋160㎜PE管350m，300㎜水泥管20m，石砌墙110m</t>
    </r>
    <r>
      <rPr>
        <sz val="12"/>
        <rFont val="方正书宋_GBK"/>
        <charset val="134"/>
      </rPr>
      <t>³</t>
    </r>
  </si>
  <si>
    <t>通过维修当家塘方便村民灌溉</t>
  </si>
  <si>
    <t>郭家岭村八组吃水塘塘底清淤护砌及排水沟修</t>
  </si>
  <si>
    <t>郭家岭村八组</t>
  </si>
  <si>
    <t>塘底清淤400立方，周边用浆砌石135立方，路面抹灰240平方，安装排水管道100m，码头两个，排水沟长30m，宽3.8m，厚0.15m，排水沟长30m，宽1m，高1m</t>
  </si>
  <si>
    <t>解决村民农业生产、农田灌溉问题</t>
  </si>
  <si>
    <t>县乡村振兴局</t>
  </si>
  <si>
    <t>黄红革</t>
  </si>
  <si>
    <t>当家塘清淤护砌项目</t>
  </si>
  <si>
    <t>山下村十1组</t>
  </si>
  <si>
    <r>
      <rPr>
        <sz val="12"/>
        <rFont val="宋体"/>
        <charset val="134"/>
      </rPr>
      <t>塘底清淤1980m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，石墙护砌108m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。</t>
    </r>
  </si>
  <si>
    <t>陈新志</t>
  </si>
  <si>
    <t>草莓园水渠维修260m</t>
  </si>
  <si>
    <t>谢家坳村3组</t>
  </si>
  <si>
    <t>砖砌水渠350m</t>
  </si>
  <si>
    <t>谢家坳村</t>
  </si>
  <si>
    <t>陈军良</t>
  </si>
  <si>
    <t>产业路硬化项目</t>
  </si>
  <si>
    <t>产业配套基础设施</t>
  </si>
  <si>
    <t>洪下村6组</t>
  </si>
  <si>
    <t>路面长150m，宽3.5m</t>
  </si>
  <si>
    <t>解决村民农业生产、村民出行方便</t>
  </si>
  <si>
    <t>吴小军</t>
  </si>
  <si>
    <t>晒谷场硬化项目</t>
  </si>
  <si>
    <t>花山村2、3组</t>
  </si>
  <si>
    <t>面积900㎡，厚度0.15m</t>
  </si>
  <si>
    <t>通过该项目的实施美化了环境，方便群众农作物晾晒，促进群众增产增收</t>
  </si>
  <si>
    <t>刘习春</t>
  </si>
  <si>
    <t>挡土墙护砌项目</t>
  </si>
  <si>
    <t>龙背村8组</t>
  </si>
  <si>
    <t>混凝土护砌长10m，宽0.95m，高7m</t>
  </si>
  <si>
    <t>解决村民农业生产、生活排水</t>
  </si>
  <si>
    <t>陈清龙</t>
  </si>
  <si>
    <t>渣桥村9组</t>
  </si>
  <si>
    <r>
      <rPr>
        <sz val="12"/>
        <rFont val="宋体"/>
        <charset val="134"/>
      </rPr>
      <t>清淤50m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、石砌长100m、宽0.8m、高1.5m</t>
    </r>
  </si>
  <si>
    <t>陈敏华</t>
  </si>
  <si>
    <t>肥塘村7组</t>
  </si>
  <si>
    <r>
      <rPr>
        <sz val="12"/>
        <rFont val="宋体"/>
        <charset val="134"/>
      </rPr>
      <t>c20混泥土垫层10cm、2m宽、85m长，清淤70m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，浆砌水泥砖70m</t>
    </r>
    <r>
      <rPr>
        <sz val="12"/>
        <rFont val="方正书宋_GBK"/>
        <charset val="134"/>
      </rPr>
      <t>³</t>
    </r>
  </si>
  <si>
    <t>解决村民农业生产用水，减轻农民种田成本，减少洪涝对农作物的损害。</t>
  </si>
  <si>
    <t>任胜刚</t>
  </si>
  <si>
    <t>新塘岭村石塘水库西侧石砌工程</t>
  </si>
  <si>
    <t>农业产业配套基础设施）</t>
  </si>
  <si>
    <t>新塘岭村</t>
  </si>
  <si>
    <r>
      <rPr>
        <sz val="11"/>
        <color rgb="FF000000"/>
        <rFont val="仿宋"/>
        <charset val="134"/>
      </rPr>
      <t>石砌长90m</t>
    </r>
    <r>
      <rPr>
        <sz val="12"/>
        <rFont val="Arial"/>
        <charset val="0"/>
      </rPr>
      <t>×</t>
    </r>
    <r>
      <rPr>
        <sz val="12"/>
        <rFont val="宋体"/>
        <charset val="134"/>
      </rPr>
      <t>宽1.2m</t>
    </r>
    <r>
      <rPr>
        <sz val="12"/>
        <rFont val="Arial"/>
        <charset val="0"/>
      </rPr>
      <t>×</t>
    </r>
    <r>
      <rPr>
        <sz val="12"/>
        <rFont val="宋体"/>
        <charset val="134"/>
      </rPr>
      <t>高3.2m</t>
    </r>
  </si>
  <si>
    <t>通过该项目的实施解决了安全隐患，增加灌溉能力，促进群众增产增收</t>
  </si>
  <si>
    <t>廖明良</t>
  </si>
  <si>
    <t>新塘岭村六组圳渠清淤护砌</t>
  </si>
  <si>
    <r>
      <rPr>
        <sz val="11"/>
        <color rgb="FF000000"/>
        <rFont val="仿宋"/>
        <charset val="134"/>
      </rPr>
      <t>砖砌长145m</t>
    </r>
    <r>
      <rPr>
        <sz val="12"/>
        <rFont val="Arial"/>
        <charset val="134"/>
      </rPr>
      <t>×</t>
    </r>
    <r>
      <rPr>
        <sz val="12"/>
        <rFont val="宋体"/>
        <charset val="134"/>
      </rPr>
      <t>宽0.37m</t>
    </r>
    <r>
      <rPr>
        <sz val="12"/>
        <rFont val="Arial"/>
        <charset val="134"/>
      </rPr>
      <t>×</t>
    </r>
    <r>
      <rPr>
        <sz val="12"/>
        <rFont val="宋体"/>
        <charset val="134"/>
      </rPr>
      <t>高0.7m</t>
    </r>
    <r>
      <rPr>
        <sz val="12"/>
        <rFont val="Arial"/>
        <charset val="134"/>
      </rPr>
      <t>×</t>
    </r>
    <r>
      <rPr>
        <sz val="12"/>
        <rFont val="宋体"/>
        <charset val="134"/>
      </rPr>
      <t>2</t>
    </r>
  </si>
  <si>
    <t>机耕路维修护砌</t>
  </si>
  <si>
    <t>农村基础设施项目</t>
  </si>
  <si>
    <t>菖蒲村7组</t>
  </si>
  <si>
    <t>机耕路维修长75m，均高2.2m，均宽0.8m</t>
  </si>
  <si>
    <t>解决村民农业生产</t>
  </si>
  <si>
    <t>陈冬祥</t>
  </si>
  <si>
    <t>水圳维修护砌</t>
  </si>
  <si>
    <t>下津村10组</t>
  </si>
  <si>
    <t>水圳维修护砌200m</t>
  </si>
  <si>
    <t>陈达义</t>
  </si>
  <si>
    <t>道路拓宽</t>
  </si>
  <si>
    <t>路口镇</t>
  </si>
  <si>
    <t>梅花村4组</t>
  </si>
  <si>
    <t>梅花村四组道路全长3000m，拓宽2.5m</t>
  </si>
  <si>
    <t>通过群众代表大会参与投票，确定实施该项目，方便群众出行安全、农业生产。</t>
  </si>
  <si>
    <t>尧火雄</t>
  </si>
  <si>
    <t>13317247621</t>
  </si>
  <si>
    <t>桥边村9组</t>
  </si>
  <si>
    <t>新建晒谷场800㎡</t>
  </si>
  <si>
    <t>陈昭宇</t>
  </si>
  <si>
    <t>晒谷场</t>
  </si>
  <si>
    <t>田心村8组</t>
  </si>
  <si>
    <t>新建晒谷场600㎡，厚16cm</t>
  </si>
  <si>
    <t>卢大海</t>
  </si>
  <si>
    <t>水毁河堤加固</t>
  </si>
  <si>
    <t>高田村1组2组</t>
  </si>
  <si>
    <r>
      <rPr>
        <sz val="12"/>
        <rFont val="宋体"/>
        <charset val="134"/>
      </rPr>
      <t>水毁河堤加固160m</t>
    </r>
    <r>
      <rPr>
        <sz val="12"/>
        <rFont val="方正书宋_GBK"/>
        <charset val="134"/>
      </rPr>
      <t>³</t>
    </r>
  </si>
  <si>
    <t>石俊峰</t>
  </si>
  <si>
    <t>机耕路和水堰</t>
  </si>
  <si>
    <t>田铺村9组</t>
  </si>
  <si>
    <t>机耕路1500m，另埋80水泥涵管10m，20涵管50m，拦水堰一座</t>
  </si>
  <si>
    <t>王伟</t>
  </si>
  <si>
    <t>金家湾水渠维修项目</t>
  </si>
  <si>
    <t>棠棣村</t>
  </si>
  <si>
    <t>棠棣村金家湾水渠维修长220m、宽0.4m、高0.6m</t>
  </si>
  <si>
    <t>通过群众代表大会参与投票，确定实施该项目，方便群众农业生产。</t>
  </si>
  <si>
    <t>杨思红</t>
  </si>
  <si>
    <t>18771080907</t>
  </si>
  <si>
    <t>新建水池</t>
  </si>
  <si>
    <t>高耀村4组</t>
  </si>
  <si>
    <t>高耀村4组新建水池直径25m，高3m，
总面积约490平m</t>
  </si>
  <si>
    <t>夏重晶</t>
  </si>
  <si>
    <t>18607241189</t>
  </si>
  <si>
    <t>排水灌溉沟维修</t>
  </si>
  <si>
    <t>柳林村4组</t>
  </si>
  <si>
    <t>柳林村4组排水灌溉沟100m维修，100的管道铺设40m，60m护砌</t>
  </si>
  <si>
    <t>宋鑫</t>
  </si>
  <si>
    <t>塘堰维修</t>
  </si>
  <si>
    <t>团山村</t>
  </si>
  <si>
    <t>90m港堤护砌，高1.6m，宽0.7m，新建溢洪道一处</t>
  </si>
  <si>
    <t>沈斐</t>
  </si>
  <si>
    <t>下岩村1、2组</t>
  </si>
  <si>
    <r>
      <rPr>
        <sz val="12"/>
        <rFont val="宋体"/>
        <charset val="134"/>
      </rPr>
      <t>新建64m</t>
    </r>
    <r>
      <rPr>
        <sz val="12"/>
        <rFont val="方正书宋_GBK"/>
        <charset val="134"/>
      </rPr>
      <t>³</t>
    </r>
    <r>
      <rPr>
        <sz val="12"/>
        <rFont val="宋体"/>
        <charset val="134"/>
      </rPr>
      <t>蓄水池</t>
    </r>
  </si>
  <si>
    <t>石正刚</t>
  </si>
  <si>
    <t>修建挡土墙</t>
  </si>
  <si>
    <t>长青村3组</t>
  </si>
  <si>
    <r>
      <rPr>
        <sz val="12"/>
        <rFont val="宋体"/>
        <charset val="134"/>
      </rPr>
      <t>修建挡土墙约175m</t>
    </r>
    <r>
      <rPr>
        <sz val="12"/>
        <rFont val="方正书宋_GBK"/>
        <charset val="134"/>
      </rPr>
      <t>³</t>
    </r>
  </si>
  <si>
    <t>廖宗进</t>
  </si>
  <si>
    <t>沙墩村7组</t>
  </si>
  <si>
    <t>600㎡，厚16cm</t>
  </si>
  <si>
    <t>程锋</t>
  </si>
  <si>
    <t>道路路基拓宽</t>
  </si>
  <si>
    <t>白羊村9组、10组</t>
  </si>
  <si>
    <t>对九组至十九组道800m道路路基进行拓宽2m，65m路基采用混凝土进行护砌，85m空心砖砌墙及250㎡左右硬化补短板</t>
  </si>
  <si>
    <t>钟俊发</t>
  </si>
  <si>
    <t>文化广场护砌</t>
  </si>
  <si>
    <t>金沙坪村3组</t>
  </si>
  <si>
    <t>石墙护砌190m³</t>
  </si>
  <si>
    <t>金沙坪村</t>
  </si>
  <si>
    <t>舒书</t>
  </si>
  <si>
    <t>修建晒谷场</t>
  </si>
  <si>
    <t>绿化村3组</t>
  </si>
  <si>
    <t>600㎡晒谷场修建</t>
  </si>
  <si>
    <t>徐兵飞</t>
  </si>
  <si>
    <t>砖砌水渠</t>
  </si>
  <si>
    <t>青山镇</t>
  </si>
  <si>
    <t>南林村9组</t>
  </si>
  <si>
    <t>九组砖砌水渠长250m、净宽0.8m、净高0.8m，砂浆粉刷</t>
  </si>
  <si>
    <t>2025年</t>
  </si>
  <si>
    <t>通过对9组新建水渠方便村民对农田灌溉和排水。</t>
  </si>
  <si>
    <t>南林村村委会</t>
  </si>
  <si>
    <t>程简</t>
  </si>
  <si>
    <t>新建沟渠机耕路维修项目</t>
  </si>
  <si>
    <t>小型农田灌溉水利设施建设</t>
  </si>
  <si>
    <t>铺前村3组</t>
  </si>
  <si>
    <t>新建沟渠203m，60cm*60cm砖砌抹灰三面光。机耕路平整维修203m。</t>
  </si>
  <si>
    <t>通过对3组新建沟渠、机耕路维修，方便村民耕作便利。</t>
  </si>
  <si>
    <t>铺前村村民委员会</t>
  </si>
  <si>
    <t>程军</t>
  </si>
  <si>
    <t>新建灌溉水渠</t>
  </si>
  <si>
    <t>蔡墩村9.10组</t>
  </si>
  <si>
    <t>10组砖砌水沟：长300m*0.24m*0.4m*2，内空0.4m, 三面光 ，9组渠道200m</t>
  </si>
  <si>
    <t>通过蔡墩村十组新建水渠方便村民对农田灌溉和排水</t>
  </si>
  <si>
    <t>蔡墩村村委会</t>
  </si>
  <si>
    <t>王直军</t>
  </si>
  <si>
    <t>水塘浆砌石护砌</t>
  </si>
  <si>
    <t>太平村6组</t>
  </si>
  <si>
    <t>浆砌块石，蓄水塘长100m，高2m，宽0.7m；清淤1.5m深</t>
  </si>
  <si>
    <t>通过对6组蓄水塘维修，确保80亩水田灌溉</t>
  </si>
  <si>
    <t>张卓</t>
  </si>
  <si>
    <t>揭家水渠维修</t>
  </si>
  <si>
    <t>西冲村</t>
  </si>
  <si>
    <t>水渠维修浆砌石护砌长80m，均高1.6m，均宽0.8，水渠50*50三面光长40m</t>
  </si>
  <si>
    <t>通过水渠维修，确保240余亩良田正常耕作</t>
  </si>
  <si>
    <t>李健雄</t>
  </si>
  <si>
    <t>台圳维修</t>
  </si>
  <si>
    <t>塘桥村</t>
  </si>
  <si>
    <t>塘桥村6组水渠新修：长310m，高0.4m，宽0.4m，护砌清淤，硬化，三面光</t>
  </si>
  <si>
    <t>带动村民生产灌溉</t>
  </si>
  <si>
    <t>通过对华陂台圳维修加固，方便村级农田用水灌溉，提升农业生产力。</t>
  </si>
  <si>
    <t>甘景亮</t>
  </si>
  <si>
    <t>主台圳浆砌</t>
  </si>
  <si>
    <t>吴城村2.8组</t>
  </si>
  <si>
    <t>砖砌水渠全长300m*高0.4m*宽0.4m</t>
  </si>
  <si>
    <t>通过对2、8组主台圳浆砌，提升过水流量，便利村民农业灌溉</t>
  </si>
  <si>
    <t>程应祥</t>
  </si>
  <si>
    <t>雷骆村11组</t>
  </si>
  <si>
    <t>浆砌石护砌长80m*高2m*宽0.8m，水塘清淤1m深；新修0.4m*0.4m水渠长50m</t>
  </si>
  <si>
    <t>通过对11组当家塘维修加固，提升水塘储水功能、方便灌溉和应急用水。</t>
  </si>
  <si>
    <t>雷青</t>
  </si>
  <si>
    <t>机建房</t>
  </si>
  <si>
    <t>河岭村13组</t>
  </si>
  <si>
    <t>标砖砌机建房：长3m*宽3m*高3m，抽水泵5KW：1个，高压喷灌水带200：120m</t>
  </si>
  <si>
    <t>通过机站建设，方便所辖区500多亩农田的灌溉，确保增产增收</t>
  </si>
  <si>
    <t>河岭村委会</t>
  </si>
  <si>
    <t>付行军</t>
  </si>
  <si>
    <t>沟渠硬化</t>
  </si>
  <si>
    <t>洪桥村2组</t>
  </si>
  <si>
    <t>24#水泥砖砌一处长140m高60cm宽60cm，一处长90m高宽40cmX40cm</t>
  </si>
  <si>
    <t>通过对2组沟渠硬化，、方便灌溉及排水</t>
  </si>
  <si>
    <t>陈四华</t>
  </si>
  <si>
    <t>安全饮水</t>
  </si>
  <si>
    <t>安全饮水设施</t>
  </si>
  <si>
    <t>水库村1组</t>
  </si>
  <si>
    <t>新建40m³蓄水池及抽水泵等配套设施</t>
  </si>
  <si>
    <t>就业务工、保障群众饮水安全</t>
  </si>
  <si>
    <t>通过新建水库村1组蓄水池，保障当地群众的饮水安全</t>
  </si>
  <si>
    <t>曾佑明</t>
  </si>
  <si>
    <t>石铺村13组</t>
  </si>
  <si>
    <t>水渠维修长400m，高0.6m，宽0.6m，三面光。</t>
  </si>
  <si>
    <t>通过对13组水渠维修，提升过水流量，便利村民农业灌溉</t>
  </si>
  <si>
    <t>李高珍</t>
  </si>
  <si>
    <t>排水圳维修</t>
  </si>
  <si>
    <t>回头村9组</t>
  </si>
  <si>
    <t>新修排水圳长250m，宽0.4m 高0.4m 三面光</t>
  </si>
  <si>
    <t>通过对9组排水圳维修，提升过水流量，便利村民农业灌溉</t>
  </si>
  <si>
    <t>罗文中</t>
  </si>
  <si>
    <t>排水沟维修</t>
  </si>
  <si>
    <t>岩下村3组</t>
  </si>
  <si>
    <t>排水沟24墙体结构三面光长300m，高0.6m，间距0.4m；护坡浆砌块石长50m；铺设涵管Φ40，长50m；沉水井一处。</t>
  </si>
  <si>
    <t>通过对三组新建排水沟，方便村民的耕地灌溉和排水</t>
  </si>
  <si>
    <t>岩下村村委会</t>
  </si>
  <si>
    <t>王皇存</t>
  </si>
  <si>
    <t>姜家岭塘维修</t>
  </si>
  <si>
    <t>盘山村4组</t>
  </si>
  <si>
    <t>浆砌石护砌长30m*高3m*宽1.8m，塘底清淤深1m</t>
  </si>
  <si>
    <t>通过对四组当家塘维修加固，提升水塘储水功能、方便灌溉和应急用水。</t>
  </si>
  <si>
    <t>汪祥银</t>
  </si>
  <si>
    <t>水渠修缮</t>
  </si>
  <si>
    <t>城万村11组</t>
  </si>
  <si>
    <t>水渠长200m，高0.6m，宽0.6m，三面光。</t>
  </si>
  <si>
    <t>通过对11组水渠维修，完善基础设施建设，提升过水流量，便利村民农业灌溉。</t>
  </si>
  <si>
    <t>城万村村民委员会</t>
  </si>
  <si>
    <t>毕春明</t>
  </si>
  <si>
    <t>沟渠修复</t>
  </si>
  <si>
    <t>青山村7组</t>
  </si>
  <si>
    <t>高80CM宽80CM沟壁厚25CM水沟商砼浇筑长202m，高50CM宽50CM沟壁厚25CM水沟浇筑长212m。</t>
  </si>
  <si>
    <t>通过对七组排水沟的修复，方便村民排灌，便利村民农业灌溉</t>
  </si>
  <si>
    <t>吴得胜</t>
  </si>
  <si>
    <t>干塘坝维修</t>
  </si>
  <si>
    <t>长林村2组</t>
  </si>
  <si>
    <t>浆砌石长130mX宽0.8mX高2m，清淤长40mX宽40mX高1m</t>
  </si>
  <si>
    <t>通过对林村二组干塘坝维修，提升水量储存，便利村民农业和产业基地的灌溉。</t>
  </si>
  <si>
    <t>甘智勇</t>
  </si>
  <si>
    <t>蓄水塘维修</t>
  </si>
  <si>
    <t>磨刀村六组</t>
  </si>
  <si>
    <t>浆砌石120m³，
淤泥清运300m³，</t>
  </si>
  <si>
    <t>通过对六组蓄水塘维修加固，提升水塘储水功能、方便灌溉和应急用水。</t>
  </si>
  <si>
    <t>吴德怀</t>
  </si>
  <si>
    <t>桥梁维修</t>
  </si>
  <si>
    <t>石垅村3组</t>
  </si>
  <si>
    <t>桥面拓宽2m，新建混凝土桥墩2.5*0.5*2*2，浆砌石挡土墙110m³</t>
  </si>
  <si>
    <t>通过对3组桥梁维修，保障村民出行安全</t>
  </si>
  <si>
    <t>汪佩新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</si>
</sst>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2"/>
      <name val="黑体"/>
      <charset val="134"/>
    </font>
    <font>
      <b/>
      <sz val="28"/>
      <name val="方正小标宋简体"/>
      <charset val="134"/>
    </font>
    <font>
      <sz val="14"/>
      <name val="黑体"/>
      <charset val="134"/>
    </font>
    <font>
      <sz val="12"/>
      <name val="方正书宋_GBK"/>
      <charset val="134"/>
    </font>
    <font>
      <sz val="12"/>
      <name val="华文仿宋"/>
      <charset val="134"/>
    </font>
    <font>
      <sz val="11"/>
      <color rgb="FF000000"/>
      <name val="仿宋"/>
      <charset val="134"/>
    </font>
    <font>
      <sz val="12"/>
      <name val="宋体"/>
      <charset val="204"/>
    </font>
    <font>
      <sz val="12"/>
      <name val="Arial"/>
      <charset val="20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236631</xdr:colOff>
      <xdr:row>51</xdr:row>
      <xdr:rowOff>0</xdr:rowOff>
    </xdr:from>
    <xdr:to>
      <xdr:col>7</xdr:col>
      <xdr:colOff>312196</xdr:colOff>
      <xdr:row>51</xdr:row>
      <xdr:rowOff>541655</xdr:rowOff>
    </xdr:to>
    <xdr:sp>
      <xdr:nvSpPr>
        <xdr:cNvPr id="69" name=" "/>
        <xdr:cNvSpPr txBox="1"/>
      </xdr:nvSpPr>
      <xdr:spPr>
        <a:xfrm>
          <a:off x="5337175" y="2881630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52</xdr:row>
      <xdr:rowOff>0</xdr:rowOff>
    </xdr:from>
    <xdr:to>
      <xdr:col>7</xdr:col>
      <xdr:colOff>312196</xdr:colOff>
      <xdr:row>52</xdr:row>
      <xdr:rowOff>503555</xdr:rowOff>
    </xdr:to>
    <xdr:sp>
      <xdr:nvSpPr>
        <xdr:cNvPr id="100" name=" "/>
        <xdr:cNvSpPr txBox="1"/>
      </xdr:nvSpPr>
      <xdr:spPr>
        <a:xfrm>
          <a:off x="5337175" y="29359225"/>
          <a:ext cx="75565" cy="503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236631</xdr:colOff>
      <xdr:row>74</xdr:row>
      <xdr:rowOff>0</xdr:rowOff>
    </xdr:from>
    <xdr:to>
      <xdr:col>8</xdr:col>
      <xdr:colOff>312196</xdr:colOff>
      <xdr:row>75</xdr:row>
      <xdr:rowOff>141605</xdr:rowOff>
    </xdr:to>
    <xdr:sp>
      <xdr:nvSpPr>
        <xdr:cNvPr id="132" name=" "/>
        <xdr:cNvSpPr txBox="1"/>
      </xdr:nvSpPr>
      <xdr:spPr>
        <a:xfrm>
          <a:off x="8799195" y="42046525"/>
          <a:ext cx="75565" cy="503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236631</xdr:colOff>
      <xdr:row>125</xdr:row>
      <xdr:rowOff>0</xdr:rowOff>
    </xdr:from>
    <xdr:to>
      <xdr:col>8</xdr:col>
      <xdr:colOff>312196</xdr:colOff>
      <xdr:row>125</xdr:row>
      <xdr:rowOff>522605</xdr:rowOff>
    </xdr:to>
    <xdr:sp>
      <xdr:nvSpPr>
        <xdr:cNvPr id="2" name=" "/>
        <xdr:cNvSpPr txBox="1"/>
      </xdr:nvSpPr>
      <xdr:spPr>
        <a:xfrm>
          <a:off x="8799195" y="68287900"/>
          <a:ext cx="75565" cy="522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125</xdr:row>
      <xdr:rowOff>0</xdr:rowOff>
    </xdr:from>
    <xdr:to>
      <xdr:col>7</xdr:col>
      <xdr:colOff>312196</xdr:colOff>
      <xdr:row>125</xdr:row>
      <xdr:rowOff>522605</xdr:rowOff>
    </xdr:to>
    <xdr:sp>
      <xdr:nvSpPr>
        <xdr:cNvPr id="3" name=" "/>
        <xdr:cNvSpPr txBox="1"/>
      </xdr:nvSpPr>
      <xdr:spPr>
        <a:xfrm>
          <a:off x="5337175" y="68287900"/>
          <a:ext cx="75565" cy="522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125</xdr:row>
      <xdr:rowOff>0</xdr:rowOff>
    </xdr:from>
    <xdr:to>
      <xdr:col>7</xdr:col>
      <xdr:colOff>312196</xdr:colOff>
      <xdr:row>125</xdr:row>
      <xdr:rowOff>499745</xdr:rowOff>
    </xdr:to>
    <xdr:sp>
      <xdr:nvSpPr>
        <xdr:cNvPr id="4" name=" "/>
        <xdr:cNvSpPr txBox="1"/>
      </xdr:nvSpPr>
      <xdr:spPr>
        <a:xfrm>
          <a:off x="5337175" y="68287900"/>
          <a:ext cx="75565" cy="499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236631</xdr:colOff>
      <xdr:row>126</xdr:row>
      <xdr:rowOff>0</xdr:rowOff>
    </xdr:from>
    <xdr:to>
      <xdr:col>9</xdr:col>
      <xdr:colOff>312196</xdr:colOff>
      <xdr:row>126</xdr:row>
      <xdr:rowOff>522605</xdr:rowOff>
    </xdr:to>
    <xdr:sp>
      <xdr:nvSpPr>
        <xdr:cNvPr id="7" name=" "/>
        <xdr:cNvSpPr txBox="1"/>
      </xdr:nvSpPr>
      <xdr:spPr>
        <a:xfrm>
          <a:off x="9361805" y="68830825"/>
          <a:ext cx="75565" cy="522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236631</xdr:colOff>
      <xdr:row>126</xdr:row>
      <xdr:rowOff>0</xdr:rowOff>
    </xdr:from>
    <xdr:to>
      <xdr:col>8</xdr:col>
      <xdr:colOff>312196</xdr:colOff>
      <xdr:row>126</xdr:row>
      <xdr:rowOff>499745</xdr:rowOff>
    </xdr:to>
    <xdr:sp>
      <xdr:nvSpPr>
        <xdr:cNvPr id="8" name=" "/>
        <xdr:cNvSpPr txBox="1"/>
      </xdr:nvSpPr>
      <xdr:spPr>
        <a:xfrm>
          <a:off x="8799195" y="68830825"/>
          <a:ext cx="75565" cy="499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236631</xdr:colOff>
      <xdr:row>126</xdr:row>
      <xdr:rowOff>0</xdr:rowOff>
    </xdr:from>
    <xdr:to>
      <xdr:col>9</xdr:col>
      <xdr:colOff>312196</xdr:colOff>
      <xdr:row>126</xdr:row>
      <xdr:rowOff>499745</xdr:rowOff>
    </xdr:to>
    <xdr:sp>
      <xdr:nvSpPr>
        <xdr:cNvPr id="10" name=" "/>
        <xdr:cNvSpPr txBox="1"/>
      </xdr:nvSpPr>
      <xdr:spPr>
        <a:xfrm>
          <a:off x="9361805" y="68830825"/>
          <a:ext cx="75565" cy="499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236631</xdr:colOff>
      <xdr:row>127</xdr:row>
      <xdr:rowOff>0</xdr:rowOff>
    </xdr:from>
    <xdr:to>
      <xdr:col>8</xdr:col>
      <xdr:colOff>312196</xdr:colOff>
      <xdr:row>129</xdr:row>
      <xdr:rowOff>160655</xdr:rowOff>
    </xdr:to>
    <xdr:sp>
      <xdr:nvSpPr>
        <xdr:cNvPr id="26" name=" "/>
        <xdr:cNvSpPr txBox="1"/>
      </xdr:nvSpPr>
      <xdr:spPr>
        <a:xfrm>
          <a:off x="8799195" y="69373750"/>
          <a:ext cx="75565" cy="503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127</xdr:row>
      <xdr:rowOff>0</xdr:rowOff>
    </xdr:from>
    <xdr:to>
      <xdr:col>7</xdr:col>
      <xdr:colOff>312196</xdr:colOff>
      <xdr:row>129</xdr:row>
      <xdr:rowOff>160655</xdr:rowOff>
    </xdr:to>
    <xdr:sp>
      <xdr:nvSpPr>
        <xdr:cNvPr id="27" name=" "/>
        <xdr:cNvSpPr txBox="1"/>
      </xdr:nvSpPr>
      <xdr:spPr>
        <a:xfrm>
          <a:off x="5337175" y="69373750"/>
          <a:ext cx="75565" cy="503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236631</xdr:colOff>
      <xdr:row>127</xdr:row>
      <xdr:rowOff>0</xdr:rowOff>
    </xdr:from>
    <xdr:to>
      <xdr:col>8</xdr:col>
      <xdr:colOff>312196</xdr:colOff>
      <xdr:row>129</xdr:row>
      <xdr:rowOff>137795</xdr:rowOff>
    </xdr:to>
    <xdr:sp>
      <xdr:nvSpPr>
        <xdr:cNvPr id="29" name=" "/>
        <xdr:cNvSpPr txBox="1"/>
      </xdr:nvSpPr>
      <xdr:spPr>
        <a:xfrm>
          <a:off x="8799195" y="69373750"/>
          <a:ext cx="75565" cy="480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236631</xdr:colOff>
      <xdr:row>107</xdr:row>
      <xdr:rowOff>0</xdr:rowOff>
    </xdr:from>
    <xdr:to>
      <xdr:col>8</xdr:col>
      <xdr:colOff>312196</xdr:colOff>
      <xdr:row>108</xdr:row>
      <xdr:rowOff>4445</xdr:rowOff>
    </xdr:to>
    <xdr:sp>
      <xdr:nvSpPr>
        <xdr:cNvPr id="34" name=" "/>
        <xdr:cNvSpPr txBox="1"/>
      </xdr:nvSpPr>
      <xdr:spPr>
        <a:xfrm>
          <a:off x="8799195" y="58515250"/>
          <a:ext cx="75565" cy="547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236631</xdr:colOff>
      <xdr:row>117</xdr:row>
      <xdr:rowOff>0</xdr:rowOff>
    </xdr:from>
    <xdr:to>
      <xdr:col>9</xdr:col>
      <xdr:colOff>312196</xdr:colOff>
      <xdr:row>117</xdr:row>
      <xdr:rowOff>484505</xdr:rowOff>
    </xdr:to>
    <xdr:sp>
      <xdr:nvSpPr>
        <xdr:cNvPr id="79" name=" "/>
        <xdr:cNvSpPr txBox="1"/>
      </xdr:nvSpPr>
      <xdr:spPr>
        <a:xfrm>
          <a:off x="9361805" y="63763525"/>
          <a:ext cx="75565" cy="484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/>
        </a:p>
      </xdr:txBody>
    </xdr:sp>
    <xdr:clientData/>
  </xdr:twoCellAnchor>
  <xdr:twoCellAnchor editAs="oneCell">
    <xdr:from>
      <xdr:col>7</xdr:col>
      <xdr:colOff>236631</xdr:colOff>
      <xdr:row>118</xdr:row>
      <xdr:rowOff>0</xdr:rowOff>
    </xdr:from>
    <xdr:to>
      <xdr:col>7</xdr:col>
      <xdr:colOff>312196</xdr:colOff>
      <xdr:row>118</xdr:row>
      <xdr:rowOff>461645</xdr:rowOff>
    </xdr:to>
    <xdr:sp>
      <xdr:nvSpPr>
        <xdr:cNvPr id="82" name=" "/>
        <xdr:cNvSpPr txBox="1"/>
      </xdr:nvSpPr>
      <xdr:spPr>
        <a:xfrm>
          <a:off x="5337175" y="64487425"/>
          <a:ext cx="75565" cy="461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121</xdr:row>
      <xdr:rowOff>0</xdr:rowOff>
    </xdr:from>
    <xdr:to>
      <xdr:col>6</xdr:col>
      <xdr:colOff>312196</xdr:colOff>
      <xdr:row>121</xdr:row>
      <xdr:rowOff>522605</xdr:rowOff>
    </xdr:to>
    <xdr:sp>
      <xdr:nvSpPr>
        <xdr:cNvPr id="91" name=" "/>
        <xdr:cNvSpPr txBox="1"/>
      </xdr:nvSpPr>
      <xdr:spPr>
        <a:xfrm>
          <a:off x="4756150" y="66116200"/>
          <a:ext cx="75565" cy="522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236631</xdr:colOff>
      <xdr:row>121</xdr:row>
      <xdr:rowOff>0</xdr:rowOff>
    </xdr:from>
    <xdr:to>
      <xdr:col>6</xdr:col>
      <xdr:colOff>312196</xdr:colOff>
      <xdr:row>121</xdr:row>
      <xdr:rowOff>499745</xdr:rowOff>
    </xdr:to>
    <xdr:sp>
      <xdr:nvSpPr>
        <xdr:cNvPr id="94" name=" "/>
        <xdr:cNvSpPr txBox="1"/>
      </xdr:nvSpPr>
      <xdr:spPr>
        <a:xfrm>
          <a:off x="4756150" y="66116200"/>
          <a:ext cx="75565" cy="499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C127"/>
  <sheetViews>
    <sheetView tabSelected="1" zoomScale="85" zoomScaleNormal="85" topLeftCell="A57" workbookViewId="0">
      <selection activeCell="M70" sqref="M70"/>
    </sheetView>
  </sheetViews>
  <sheetFormatPr defaultColWidth="9" defaultRowHeight="13.5"/>
  <cols>
    <col min="1" max="1" width="4.625" style="3" customWidth="1"/>
    <col min="2" max="3" width="8.625" style="3" customWidth="1"/>
    <col min="4" max="4" width="15.7333333333333" style="3" customWidth="1"/>
    <col min="5" max="5" width="13.0833333333333" style="3" customWidth="1"/>
    <col min="6" max="6" width="8.625" style="3" customWidth="1"/>
    <col min="7" max="7" width="7.625" style="3" customWidth="1"/>
    <col min="8" max="8" width="45.4333333333333" style="3" customWidth="1"/>
    <col min="9" max="9" width="7.38333333333333" style="14" customWidth="1"/>
    <col min="10" max="10" width="7.16666666666667" style="14" customWidth="1"/>
    <col min="11" max="11" width="7.38333333333333" style="14" customWidth="1"/>
    <col min="12" max="12" width="6.625" style="14" customWidth="1"/>
    <col min="13" max="13" width="9" style="3"/>
    <col min="14" max="14" width="8.625" style="3" customWidth="1"/>
    <col min="15" max="15" width="6.625" style="3" customWidth="1"/>
    <col min="16" max="18" width="8.625" style="3" customWidth="1"/>
    <col min="19" max="19" width="9.625" style="3" customWidth="1"/>
    <col min="20" max="20" width="38.9666666666667" style="3" customWidth="1"/>
    <col min="21" max="22" width="8.625" style="14" customWidth="1"/>
    <col min="23" max="24" width="8.625" style="3" customWidth="1"/>
    <col min="25" max="25" width="14.625" style="14" customWidth="1"/>
    <col min="26" max="26" width="8.625" style="3" customWidth="1"/>
    <col min="27" max="16384" width="9" style="3"/>
  </cols>
  <sheetData>
    <row r="1" s="1" customFormat="1" ht="45" customHeight="1" spans="1:26">
      <c r="A1" s="15" t="s">
        <v>0</v>
      </c>
      <c r="B1" s="15"/>
      <c r="C1" s="15"/>
      <c r="D1" s="15"/>
      <c r="E1" s="15"/>
      <c r="F1" s="15"/>
      <c r="G1" s="15"/>
      <c r="H1" s="15"/>
      <c r="I1" s="23"/>
      <c r="J1" s="23"/>
      <c r="K1" s="23"/>
      <c r="L1" s="23"/>
      <c r="M1" s="15"/>
      <c r="N1" s="15"/>
      <c r="O1" s="15"/>
      <c r="P1" s="15"/>
      <c r="Q1" s="15"/>
      <c r="R1" s="15"/>
      <c r="S1" s="15"/>
      <c r="T1" s="15"/>
      <c r="U1" s="23"/>
      <c r="V1" s="23"/>
      <c r="W1" s="15"/>
      <c r="X1" s="15"/>
      <c r="Y1" s="23"/>
      <c r="Z1" s="15"/>
    </row>
    <row r="2" s="2" customFormat="1" ht="18.75" spans="1:2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/>
      <c r="H2" s="16" t="s">
        <v>7</v>
      </c>
      <c r="I2" s="24" t="s">
        <v>8</v>
      </c>
      <c r="J2" s="24" t="s">
        <v>9</v>
      </c>
      <c r="K2" s="24"/>
      <c r="L2" s="24" t="s">
        <v>10</v>
      </c>
      <c r="M2" s="16" t="s">
        <v>11</v>
      </c>
      <c r="N2" s="16"/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24" t="s">
        <v>18</v>
      </c>
      <c r="V2" s="24" t="s">
        <v>19</v>
      </c>
      <c r="W2" s="16" t="s">
        <v>20</v>
      </c>
      <c r="X2" s="16" t="s">
        <v>21</v>
      </c>
      <c r="Y2" s="24" t="s">
        <v>22</v>
      </c>
      <c r="Z2" s="16" t="s">
        <v>23</v>
      </c>
    </row>
    <row r="3" s="2" customFormat="1" ht="82" customHeight="1" spans="1:26">
      <c r="A3" s="16"/>
      <c r="B3" s="16"/>
      <c r="C3" s="16"/>
      <c r="D3" s="16"/>
      <c r="E3" s="16"/>
      <c r="F3" s="16" t="s">
        <v>24</v>
      </c>
      <c r="G3" s="16" t="s">
        <v>25</v>
      </c>
      <c r="H3" s="16"/>
      <c r="I3" s="24"/>
      <c r="J3" s="24" t="s">
        <v>26</v>
      </c>
      <c r="K3" s="24" t="s">
        <v>27</v>
      </c>
      <c r="L3" s="24"/>
      <c r="M3" s="16" t="s">
        <v>28</v>
      </c>
      <c r="N3" s="16" t="s">
        <v>29</v>
      </c>
      <c r="O3" s="16"/>
      <c r="P3" s="16"/>
      <c r="Q3" s="16"/>
      <c r="R3" s="16"/>
      <c r="S3" s="16"/>
      <c r="T3" s="16"/>
      <c r="U3" s="24"/>
      <c r="V3" s="24"/>
      <c r="W3" s="16"/>
      <c r="X3" s="16"/>
      <c r="Y3" s="24"/>
      <c r="Z3" s="16"/>
    </row>
    <row r="4" s="3" customFormat="1" ht="14.25" spans="1:26">
      <c r="A4" s="17"/>
      <c r="B4" s="17"/>
      <c r="C4" s="17"/>
      <c r="D4" s="17"/>
      <c r="E4" s="17"/>
      <c r="F4" s="17"/>
      <c r="G4" s="17"/>
      <c r="H4" s="17" t="s">
        <v>30</v>
      </c>
      <c r="I4" s="25"/>
      <c r="J4" s="26">
        <v>660</v>
      </c>
      <c r="K4" s="25"/>
      <c r="L4" s="25"/>
      <c r="M4" s="17"/>
      <c r="N4" s="17"/>
      <c r="O4" s="17"/>
      <c r="P4" s="17"/>
      <c r="Q4" s="17"/>
      <c r="R4" s="17"/>
      <c r="S4" s="17"/>
      <c r="T4" s="17"/>
      <c r="U4" s="25"/>
      <c r="V4" s="25"/>
      <c r="W4" s="17"/>
      <c r="X4" s="17"/>
      <c r="Y4" s="25"/>
      <c r="Z4" s="17"/>
    </row>
    <row r="5" s="3" customFormat="1" ht="42.75" spans="1:26">
      <c r="A5" s="18">
        <v>1</v>
      </c>
      <c r="B5" s="19" t="s">
        <v>31</v>
      </c>
      <c r="C5" s="19" t="s">
        <v>32</v>
      </c>
      <c r="D5" s="19" t="s">
        <v>33</v>
      </c>
      <c r="E5" s="19" t="s">
        <v>32</v>
      </c>
      <c r="F5" s="19" t="s">
        <v>34</v>
      </c>
      <c r="G5" s="19" t="s">
        <v>35</v>
      </c>
      <c r="H5" s="19" t="s">
        <v>36</v>
      </c>
      <c r="I5" s="22">
        <v>6</v>
      </c>
      <c r="J5" s="27">
        <v>5</v>
      </c>
      <c r="K5" s="27">
        <v>1</v>
      </c>
      <c r="L5" s="27">
        <v>2025</v>
      </c>
      <c r="M5" s="19"/>
      <c r="N5" s="19" t="s">
        <v>37</v>
      </c>
      <c r="O5" s="22" t="s">
        <v>38</v>
      </c>
      <c r="P5" s="22" t="s">
        <v>38</v>
      </c>
      <c r="Q5" s="22" t="s">
        <v>38</v>
      </c>
      <c r="R5" s="22" t="s">
        <v>38</v>
      </c>
      <c r="S5" s="19" t="s">
        <v>39</v>
      </c>
      <c r="T5" s="28" t="s">
        <v>40</v>
      </c>
      <c r="U5" s="27">
        <v>170</v>
      </c>
      <c r="V5" s="27">
        <v>120</v>
      </c>
      <c r="W5" s="22" t="s">
        <v>41</v>
      </c>
      <c r="X5" s="19" t="s">
        <v>42</v>
      </c>
      <c r="Y5" s="27">
        <v>17720335560</v>
      </c>
      <c r="Z5" s="18" t="s">
        <v>43</v>
      </c>
    </row>
    <row r="6" s="3" customFormat="1" ht="42.75" spans="1:26">
      <c r="A6" s="18">
        <v>2</v>
      </c>
      <c r="B6" s="19" t="s">
        <v>44</v>
      </c>
      <c r="C6" s="19" t="s">
        <v>45</v>
      </c>
      <c r="D6" s="19" t="s">
        <v>46</v>
      </c>
      <c r="E6" s="20" t="s">
        <v>47</v>
      </c>
      <c r="F6" s="19" t="s">
        <v>34</v>
      </c>
      <c r="G6" s="19" t="s">
        <v>48</v>
      </c>
      <c r="H6" s="19" t="s">
        <v>49</v>
      </c>
      <c r="I6" s="27">
        <v>6</v>
      </c>
      <c r="J6" s="27">
        <v>5</v>
      </c>
      <c r="K6" s="27">
        <v>1</v>
      </c>
      <c r="L6" s="27">
        <v>2025</v>
      </c>
      <c r="M6" s="19"/>
      <c r="N6" s="19" t="s">
        <v>37</v>
      </c>
      <c r="O6" s="22" t="s">
        <v>38</v>
      </c>
      <c r="P6" s="22" t="s">
        <v>38</v>
      </c>
      <c r="Q6" s="22" t="s">
        <v>38</v>
      </c>
      <c r="R6" s="22" t="s">
        <v>38</v>
      </c>
      <c r="S6" s="19" t="s">
        <v>39</v>
      </c>
      <c r="T6" s="28" t="s">
        <v>50</v>
      </c>
      <c r="U6" s="27" t="s">
        <v>51</v>
      </c>
      <c r="V6" s="27" t="s">
        <v>51</v>
      </c>
      <c r="W6" s="22" t="s">
        <v>52</v>
      </c>
      <c r="X6" s="19" t="s">
        <v>53</v>
      </c>
      <c r="Y6" s="27" t="s">
        <v>54</v>
      </c>
      <c r="Z6" s="18" t="s">
        <v>43</v>
      </c>
    </row>
    <row r="7" s="4" customFormat="1" ht="57" spans="1:26">
      <c r="A7" s="18">
        <v>3</v>
      </c>
      <c r="B7" s="19" t="s">
        <v>55</v>
      </c>
      <c r="C7" s="19" t="s">
        <v>32</v>
      </c>
      <c r="D7" s="19" t="s">
        <v>33</v>
      </c>
      <c r="E7" s="19" t="s">
        <v>56</v>
      </c>
      <c r="F7" s="19" t="s">
        <v>57</v>
      </c>
      <c r="G7" s="19" t="s">
        <v>58</v>
      </c>
      <c r="H7" s="19" t="s">
        <v>59</v>
      </c>
      <c r="I7" s="19">
        <v>5</v>
      </c>
      <c r="J7" s="19">
        <v>5</v>
      </c>
      <c r="K7" s="19">
        <v>0</v>
      </c>
      <c r="L7" s="19">
        <v>2025</v>
      </c>
      <c r="M7" s="19"/>
      <c r="N7" s="19" t="s">
        <v>37</v>
      </c>
      <c r="O7" s="19" t="s">
        <v>38</v>
      </c>
      <c r="P7" s="19" t="s">
        <v>38</v>
      </c>
      <c r="Q7" s="19" t="s">
        <v>38</v>
      </c>
      <c r="R7" s="19" t="s">
        <v>38</v>
      </c>
      <c r="S7" s="19" t="s">
        <v>39</v>
      </c>
      <c r="T7" s="19" t="s">
        <v>60</v>
      </c>
      <c r="U7" s="19">
        <v>120</v>
      </c>
      <c r="V7" s="19">
        <v>50</v>
      </c>
      <c r="W7" s="19" t="s">
        <v>61</v>
      </c>
      <c r="X7" s="19" t="s">
        <v>62</v>
      </c>
      <c r="Y7" s="19">
        <v>15872833715</v>
      </c>
      <c r="Z7" s="19" t="s">
        <v>43</v>
      </c>
    </row>
    <row r="8" s="4" customFormat="1" ht="42.75" spans="1:26">
      <c r="A8" s="18">
        <v>4</v>
      </c>
      <c r="B8" s="19" t="s">
        <v>63</v>
      </c>
      <c r="C8" s="21" t="s">
        <v>45</v>
      </c>
      <c r="D8" s="19" t="s">
        <v>46</v>
      </c>
      <c r="E8" s="21" t="s">
        <v>47</v>
      </c>
      <c r="F8" s="19" t="s">
        <v>57</v>
      </c>
      <c r="G8" s="19" t="s">
        <v>64</v>
      </c>
      <c r="H8" s="19" t="s">
        <v>65</v>
      </c>
      <c r="I8" s="19">
        <v>9</v>
      </c>
      <c r="J8" s="19">
        <v>9</v>
      </c>
      <c r="K8" s="19">
        <v>0</v>
      </c>
      <c r="L8" s="19">
        <v>2025</v>
      </c>
      <c r="M8" s="19"/>
      <c r="N8" s="19" t="s">
        <v>37</v>
      </c>
      <c r="O8" s="19" t="s">
        <v>38</v>
      </c>
      <c r="P8" s="19" t="s">
        <v>38</v>
      </c>
      <c r="Q8" s="19" t="s">
        <v>38</v>
      </c>
      <c r="R8" s="19" t="s">
        <v>38</v>
      </c>
      <c r="S8" s="21" t="s">
        <v>39</v>
      </c>
      <c r="T8" s="21" t="s">
        <v>66</v>
      </c>
      <c r="U8" s="19">
        <v>245</v>
      </c>
      <c r="V8" s="19">
        <v>120</v>
      </c>
      <c r="W8" s="19" t="s">
        <v>67</v>
      </c>
      <c r="X8" s="19" t="s">
        <v>68</v>
      </c>
      <c r="Y8" s="19">
        <v>13886529978</v>
      </c>
      <c r="Z8" s="19" t="s">
        <v>43</v>
      </c>
    </row>
    <row r="9" s="5" customFormat="1" ht="57" spans="1:26">
      <c r="A9" s="18">
        <v>5</v>
      </c>
      <c r="B9" s="19" t="s">
        <v>69</v>
      </c>
      <c r="C9" s="19" t="s">
        <v>45</v>
      </c>
      <c r="D9" s="19" t="s">
        <v>70</v>
      </c>
      <c r="E9" s="19" t="s">
        <v>47</v>
      </c>
      <c r="F9" s="19" t="s">
        <v>57</v>
      </c>
      <c r="G9" s="19" t="s">
        <v>71</v>
      </c>
      <c r="H9" s="19" t="s">
        <v>72</v>
      </c>
      <c r="I9" s="19">
        <v>5</v>
      </c>
      <c r="J9" s="19">
        <v>5</v>
      </c>
      <c r="K9" s="19">
        <v>0</v>
      </c>
      <c r="L9" s="19">
        <v>2025</v>
      </c>
      <c r="M9" s="19"/>
      <c r="N9" s="19" t="s">
        <v>37</v>
      </c>
      <c r="O9" s="19" t="s">
        <v>38</v>
      </c>
      <c r="P9" s="19" t="s">
        <v>73</v>
      </c>
      <c r="Q9" s="19" t="s">
        <v>38</v>
      </c>
      <c r="R9" s="19" t="s">
        <v>38</v>
      </c>
      <c r="S9" s="19" t="s">
        <v>39</v>
      </c>
      <c r="T9" s="19" t="s">
        <v>74</v>
      </c>
      <c r="U9" s="19">
        <v>400</v>
      </c>
      <c r="V9" s="19">
        <v>320</v>
      </c>
      <c r="W9" s="19" t="s">
        <v>75</v>
      </c>
      <c r="X9" s="19" t="s">
        <v>76</v>
      </c>
      <c r="Y9" s="19">
        <v>15027362168</v>
      </c>
      <c r="Z9" s="19" t="s">
        <v>43</v>
      </c>
    </row>
    <row r="10" s="5" customFormat="1" ht="42.75" spans="1:26">
      <c r="A10" s="18">
        <v>6</v>
      </c>
      <c r="B10" s="19" t="s">
        <v>77</v>
      </c>
      <c r="C10" s="19" t="s">
        <v>45</v>
      </c>
      <c r="D10" s="19" t="s">
        <v>70</v>
      </c>
      <c r="E10" s="19" t="s">
        <v>78</v>
      </c>
      <c r="F10" s="19" t="s">
        <v>57</v>
      </c>
      <c r="G10" s="19" t="s">
        <v>79</v>
      </c>
      <c r="H10" s="19" t="s">
        <v>80</v>
      </c>
      <c r="I10" s="19">
        <v>5</v>
      </c>
      <c r="J10" s="19">
        <v>5</v>
      </c>
      <c r="K10" s="19">
        <v>0</v>
      </c>
      <c r="L10" s="19">
        <v>2025</v>
      </c>
      <c r="M10" s="19"/>
      <c r="N10" s="19" t="s">
        <v>37</v>
      </c>
      <c r="O10" s="19" t="s">
        <v>38</v>
      </c>
      <c r="P10" s="19" t="s">
        <v>38</v>
      </c>
      <c r="Q10" s="19" t="s">
        <v>38</v>
      </c>
      <c r="R10" s="19" t="s">
        <v>38</v>
      </c>
      <c r="S10" s="19" t="s">
        <v>39</v>
      </c>
      <c r="T10" s="19" t="s">
        <v>81</v>
      </c>
      <c r="U10" s="19">
        <v>420</v>
      </c>
      <c r="V10" s="19">
        <v>400</v>
      </c>
      <c r="W10" s="19" t="str">
        <f>LEFTB(G10,6)</f>
        <v>仙坪村</v>
      </c>
      <c r="X10" s="19" t="s">
        <v>82</v>
      </c>
      <c r="Y10" s="19">
        <v>18771004651</v>
      </c>
      <c r="Z10" s="19" t="s">
        <v>43</v>
      </c>
    </row>
    <row r="11" s="4" customFormat="1" ht="71.25" spans="1:26">
      <c r="A11" s="18">
        <v>7</v>
      </c>
      <c r="B11" s="19" t="s">
        <v>83</v>
      </c>
      <c r="C11" s="19" t="s">
        <v>32</v>
      </c>
      <c r="D11" s="19" t="s">
        <v>33</v>
      </c>
      <c r="E11" s="19" t="s">
        <v>56</v>
      </c>
      <c r="F11" s="19" t="s">
        <v>84</v>
      </c>
      <c r="G11" s="19" t="s">
        <v>85</v>
      </c>
      <c r="H11" s="19" t="s">
        <v>86</v>
      </c>
      <c r="I11" s="19">
        <v>5.3</v>
      </c>
      <c r="J11" s="19">
        <v>5</v>
      </c>
      <c r="K11" s="19">
        <v>0.3</v>
      </c>
      <c r="L11" s="19">
        <v>2025</v>
      </c>
      <c r="M11" s="19"/>
      <c r="N11" s="19" t="s">
        <v>37</v>
      </c>
      <c r="O11" s="19" t="s">
        <v>38</v>
      </c>
      <c r="P11" s="19" t="s">
        <v>38</v>
      </c>
      <c r="Q11" s="19" t="s">
        <v>38</v>
      </c>
      <c r="R11" s="19" t="s">
        <v>38</v>
      </c>
      <c r="S11" s="19" t="s">
        <v>87</v>
      </c>
      <c r="T11" s="19" t="s">
        <v>88</v>
      </c>
      <c r="U11" s="19">
        <v>90</v>
      </c>
      <c r="V11" s="19">
        <v>90</v>
      </c>
      <c r="W11" s="19" t="str">
        <f>LEFTB(G11,6)</f>
        <v>葵山村</v>
      </c>
      <c r="X11" s="19" t="s">
        <v>89</v>
      </c>
      <c r="Y11" s="19">
        <v>17871731088</v>
      </c>
      <c r="Z11" s="19" t="s">
        <v>43</v>
      </c>
    </row>
    <row r="12" s="4" customFormat="1" ht="42.75" spans="1:26">
      <c r="A12" s="18">
        <v>8</v>
      </c>
      <c r="B12" s="19" t="s">
        <v>90</v>
      </c>
      <c r="C12" s="19" t="s">
        <v>32</v>
      </c>
      <c r="D12" s="19" t="s">
        <v>33</v>
      </c>
      <c r="E12" s="19" t="s">
        <v>56</v>
      </c>
      <c r="F12" s="19" t="s">
        <v>84</v>
      </c>
      <c r="G12" s="19" t="s">
        <v>91</v>
      </c>
      <c r="H12" s="22" t="s">
        <v>92</v>
      </c>
      <c r="I12" s="22">
        <v>9.18</v>
      </c>
      <c r="J12" s="19">
        <v>9</v>
      </c>
      <c r="K12" s="19">
        <v>0.18</v>
      </c>
      <c r="L12" s="19">
        <v>2025</v>
      </c>
      <c r="M12" s="19"/>
      <c r="N12" s="19" t="s">
        <v>37</v>
      </c>
      <c r="O12" s="19" t="s">
        <v>38</v>
      </c>
      <c r="P12" s="19" t="s">
        <v>38</v>
      </c>
      <c r="Q12" s="19" t="s">
        <v>38</v>
      </c>
      <c r="R12" s="19" t="s">
        <v>38</v>
      </c>
      <c r="S12" s="19" t="s">
        <v>39</v>
      </c>
      <c r="T12" s="19" t="s">
        <v>93</v>
      </c>
      <c r="U12" s="19">
        <v>360</v>
      </c>
      <c r="V12" s="19">
        <v>300</v>
      </c>
      <c r="W12" s="19" t="s">
        <v>94</v>
      </c>
      <c r="X12" s="19" t="s">
        <v>95</v>
      </c>
      <c r="Y12" s="19">
        <v>18671549995</v>
      </c>
      <c r="Z12" s="19" t="s">
        <v>43</v>
      </c>
    </row>
    <row r="13" s="4" customFormat="1" ht="42.75" spans="1:26">
      <c r="A13" s="18">
        <v>9</v>
      </c>
      <c r="B13" s="19" t="s">
        <v>96</v>
      </c>
      <c r="C13" s="19" t="s">
        <v>32</v>
      </c>
      <c r="D13" s="19" t="s">
        <v>33</v>
      </c>
      <c r="E13" s="19" t="s">
        <v>56</v>
      </c>
      <c r="F13" s="19" t="s">
        <v>84</v>
      </c>
      <c r="G13" s="19" t="s">
        <v>97</v>
      </c>
      <c r="H13" s="19" t="s">
        <v>98</v>
      </c>
      <c r="I13" s="19">
        <v>5.8</v>
      </c>
      <c r="J13" s="19">
        <v>5</v>
      </c>
      <c r="K13" s="19">
        <v>0.8</v>
      </c>
      <c r="L13" s="19">
        <v>2025</v>
      </c>
      <c r="M13" s="19"/>
      <c r="N13" s="19" t="s">
        <v>37</v>
      </c>
      <c r="O13" s="19" t="s">
        <v>38</v>
      </c>
      <c r="P13" s="19" t="s">
        <v>38</v>
      </c>
      <c r="Q13" s="19" t="s">
        <v>43</v>
      </c>
      <c r="R13" s="19" t="s">
        <v>43</v>
      </c>
      <c r="S13" s="19" t="s">
        <v>87</v>
      </c>
      <c r="T13" s="19" t="s">
        <v>99</v>
      </c>
      <c r="U13" s="19">
        <v>400</v>
      </c>
      <c r="V13" s="19">
        <v>320</v>
      </c>
      <c r="W13" s="19" t="str">
        <f>LEFTB(G13,6)</f>
        <v>石店村</v>
      </c>
      <c r="X13" s="19" t="s">
        <v>100</v>
      </c>
      <c r="Y13" s="19">
        <v>15272674279</v>
      </c>
      <c r="Z13" s="19" t="s">
        <v>43</v>
      </c>
    </row>
    <row r="14" s="4" customFormat="1" ht="42.75" spans="1:26">
      <c r="A14" s="18">
        <v>10</v>
      </c>
      <c r="B14" s="19" t="s">
        <v>101</v>
      </c>
      <c r="C14" s="19" t="s">
        <v>32</v>
      </c>
      <c r="D14" s="19" t="s">
        <v>33</v>
      </c>
      <c r="E14" s="19" t="s">
        <v>56</v>
      </c>
      <c r="F14" s="19" t="s">
        <v>84</v>
      </c>
      <c r="G14" s="19" t="s">
        <v>102</v>
      </c>
      <c r="H14" s="19" t="s">
        <v>103</v>
      </c>
      <c r="I14" s="19">
        <v>5.4</v>
      </c>
      <c r="J14" s="19">
        <v>5</v>
      </c>
      <c r="K14" s="19">
        <v>0.4</v>
      </c>
      <c r="L14" s="19">
        <v>2025</v>
      </c>
      <c r="M14" s="19"/>
      <c r="N14" s="19" t="s">
        <v>37</v>
      </c>
      <c r="O14" s="19" t="s">
        <v>38</v>
      </c>
      <c r="P14" s="19" t="s">
        <v>38</v>
      </c>
      <c r="Q14" s="19" t="s">
        <v>38</v>
      </c>
      <c r="R14" s="19" t="s">
        <v>38</v>
      </c>
      <c r="S14" s="19" t="s">
        <v>87</v>
      </c>
      <c r="T14" s="19" t="s">
        <v>104</v>
      </c>
      <c r="U14" s="19">
        <v>160</v>
      </c>
      <c r="V14" s="19">
        <v>160</v>
      </c>
      <c r="W14" s="19" t="str">
        <f>LEFTB(G14,6)</f>
        <v>水坑村</v>
      </c>
      <c r="X14" s="19" t="s">
        <v>105</v>
      </c>
      <c r="Y14" s="19">
        <v>17720342328</v>
      </c>
      <c r="Z14" s="19" t="s">
        <v>43</v>
      </c>
    </row>
    <row r="15" s="4" customFormat="1" ht="42.75" spans="1:26">
      <c r="A15" s="18">
        <v>11</v>
      </c>
      <c r="B15" s="19" t="s">
        <v>106</v>
      </c>
      <c r="C15" s="19" t="s">
        <v>107</v>
      </c>
      <c r="D15" s="19" t="s">
        <v>108</v>
      </c>
      <c r="E15" s="19" t="s">
        <v>109</v>
      </c>
      <c r="F15" s="19" t="s">
        <v>84</v>
      </c>
      <c r="G15" s="19" t="s">
        <v>110</v>
      </c>
      <c r="H15" s="19" t="s">
        <v>111</v>
      </c>
      <c r="I15" s="19">
        <v>10</v>
      </c>
      <c r="J15" s="19">
        <v>5</v>
      </c>
      <c r="K15" s="19">
        <v>5</v>
      </c>
      <c r="L15" s="19">
        <v>2025</v>
      </c>
      <c r="M15" s="19"/>
      <c r="N15" s="19" t="s">
        <v>37</v>
      </c>
      <c r="O15" s="19" t="s">
        <v>38</v>
      </c>
      <c r="P15" s="19" t="s">
        <v>38</v>
      </c>
      <c r="Q15" s="19" t="s">
        <v>38</v>
      </c>
      <c r="R15" s="19" t="s">
        <v>38</v>
      </c>
      <c r="S15" s="19" t="s">
        <v>87</v>
      </c>
      <c r="T15" s="19" t="s">
        <v>112</v>
      </c>
      <c r="U15" s="19">
        <v>730</v>
      </c>
      <c r="V15" s="19">
        <v>730</v>
      </c>
      <c r="W15" s="19" t="s">
        <v>113</v>
      </c>
      <c r="X15" s="19" t="s">
        <v>114</v>
      </c>
      <c r="Y15" s="19">
        <v>15272662833</v>
      </c>
      <c r="Z15" s="19" t="s">
        <v>43</v>
      </c>
    </row>
    <row r="16" s="4" customFormat="1" ht="42.75" spans="1:26">
      <c r="A16" s="18">
        <v>12</v>
      </c>
      <c r="B16" s="19" t="s">
        <v>115</v>
      </c>
      <c r="C16" s="19" t="s">
        <v>107</v>
      </c>
      <c r="D16" s="19" t="s">
        <v>108</v>
      </c>
      <c r="E16" s="19" t="s">
        <v>109</v>
      </c>
      <c r="F16" s="19" t="s">
        <v>84</v>
      </c>
      <c r="G16" s="19" t="s">
        <v>116</v>
      </c>
      <c r="H16" s="19" t="s">
        <v>117</v>
      </c>
      <c r="I16" s="19">
        <v>5</v>
      </c>
      <c r="J16" s="19">
        <v>5</v>
      </c>
      <c r="K16" s="19">
        <v>0</v>
      </c>
      <c r="L16" s="19">
        <v>2025</v>
      </c>
      <c r="M16" s="19"/>
      <c r="N16" s="19" t="s">
        <v>37</v>
      </c>
      <c r="O16" s="19" t="s">
        <v>38</v>
      </c>
      <c r="P16" s="19" t="s">
        <v>38</v>
      </c>
      <c r="Q16" s="19" t="s">
        <v>38</v>
      </c>
      <c r="R16" s="19" t="s">
        <v>38</v>
      </c>
      <c r="S16" s="19" t="s">
        <v>87</v>
      </c>
      <c r="T16" s="19" t="s">
        <v>118</v>
      </c>
      <c r="U16" s="19">
        <v>340</v>
      </c>
      <c r="V16" s="19">
        <v>340</v>
      </c>
      <c r="W16" s="19" t="str">
        <f t="shared" ref="W16:W26" si="0">LEFTB(G16,6)</f>
        <v>桥上村</v>
      </c>
      <c r="X16" s="19" t="s">
        <v>119</v>
      </c>
      <c r="Y16" s="19">
        <v>15997994259</v>
      </c>
      <c r="Z16" s="19" t="s">
        <v>43</v>
      </c>
    </row>
    <row r="17" s="4" customFormat="1" ht="42.75" spans="1:26">
      <c r="A17" s="18">
        <v>13</v>
      </c>
      <c r="B17" s="19" t="s">
        <v>120</v>
      </c>
      <c r="C17" s="19" t="s">
        <v>32</v>
      </c>
      <c r="D17" s="19" t="s">
        <v>33</v>
      </c>
      <c r="E17" s="19" t="s">
        <v>56</v>
      </c>
      <c r="F17" s="19" t="s">
        <v>84</v>
      </c>
      <c r="G17" s="19" t="s">
        <v>121</v>
      </c>
      <c r="H17" s="19" t="s">
        <v>122</v>
      </c>
      <c r="I17" s="19">
        <v>5</v>
      </c>
      <c r="J17" s="19">
        <v>5</v>
      </c>
      <c r="K17" s="19">
        <v>0</v>
      </c>
      <c r="L17" s="19">
        <v>2025</v>
      </c>
      <c r="M17" s="19"/>
      <c r="N17" s="19" t="s">
        <v>37</v>
      </c>
      <c r="O17" s="19" t="s">
        <v>38</v>
      </c>
      <c r="P17" s="19" t="s">
        <v>38</v>
      </c>
      <c r="Q17" s="19" t="s">
        <v>38</v>
      </c>
      <c r="R17" s="19" t="s">
        <v>38</v>
      </c>
      <c r="S17" s="19" t="s">
        <v>123</v>
      </c>
      <c r="T17" s="19" t="s">
        <v>124</v>
      </c>
      <c r="U17" s="19">
        <v>60</v>
      </c>
      <c r="V17" s="19">
        <v>60</v>
      </c>
      <c r="W17" s="19" t="str">
        <f t="shared" si="0"/>
        <v>金塘村</v>
      </c>
      <c r="X17" s="19" t="s">
        <v>125</v>
      </c>
      <c r="Y17" s="19">
        <v>13886546297</v>
      </c>
      <c r="Z17" s="19" t="s">
        <v>43</v>
      </c>
    </row>
    <row r="18" s="4" customFormat="1" ht="42.75" spans="1:26">
      <c r="A18" s="18">
        <v>14</v>
      </c>
      <c r="B18" s="19" t="s">
        <v>126</v>
      </c>
      <c r="C18" s="19" t="s">
        <v>32</v>
      </c>
      <c r="D18" s="19" t="s">
        <v>33</v>
      </c>
      <c r="E18" s="19" t="s">
        <v>56</v>
      </c>
      <c r="F18" s="19" t="s">
        <v>84</v>
      </c>
      <c r="G18" s="19" t="s">
        <v>127</v>
      </c>
      <c r="H18" s="19" t="s">
        <v>128</v>
      </c>
      <c r="I18" s="19">
        <v>5.85</v>
      </c>
      <c r="J18" s="19">
        <v>5</v>
      </c>
      <c r="K18" s="19">
        <v>0.85</v>
      </c>
      <c r="L18" s="19">
        <v>2025</v>
      </c>
      <c r="M18" s="19"/>
      <c r="N18" s="19" t="s">
        <v>37</v>
      </c>
      <c r="O18" s="19" t="s">
        <v>38</v>
      </c>
      <c r="P18" s="19" t="s">
        <v>38</v>
      </c>
      <c r="Q18" s="19" t="s">
        <v>38</v>
      </c>
      <c r="R18" s="19" t="s">
        <v>38</v>
      </c>
      <c r="S18" s="19" t="s">
        <v>87</v>
      </c>
      <c r="T18" s="19" t="s">
        <v>129</v>
      </c>
      <c r="U18" s="19">
        <v>150</v>
      </c>
      <c r="V18" s="19">
        <v>100</v>
      </c>
      <c r="W18" s="19" t="str">
        <f t="shared" si="0"/>
        <v>正源村</v>
      </c>
      <c r="X18" s="19" t="s">
        <v>130</v>
      </c>
      <c r="Y18" s="19">
        <v>18186536506</v>
      </c>
      <c r="Z18" s="19" t="s">
        <v>43</v>
      </c>
    </row>
    <row r="19" s="6" customFormat="1" ht="28.5" spans="1:26">
      <c r="A19" s="18">
        <v>15</v>
      </c>
      <c r="B19" s="19" t="s">
        <v>131</v>
      </c>
      <c r="C19" s="19" t="s">
        <v>45</v>
      </c>
      <c r="D19" s="19" t="s">
        <v>107</v>
      </c>
      <c r="E19" s="19" t="s">
        <v>56</v>
      </c>
      <c r="F19" s="19" t="s">
        <v>132</v>
      </c>
      <c r="G19" s="19" t="s">
        <v>133</v>
      </c>
      <c r="H19" s="19" t="s">
        <v>134</v>
      </c>
      <c r="I19" s="19">
        <v>6.5</v>
      </c>
      <c r="J19" s="19">
        <v>5</v>
      </c>
      <c r="K19" s="19">
        <v>1.5</v>
      </c>
      <c r="L19" s="19">
        <v>2025</v>
      </c>
      <c r="M19" s="19"/>
      <c r="N19" s="19" t="s">
        <v>37</v>
      </c>
      <c r="O19" s="19" t="s">
        <v>38</v>
      </c>
      <c r="P19" s="19" t="s">
        <v>38</v>
      </c>
      <c r="Q19" s="19" t="s">
        <v>38</v>
      </c>
      <c r="R19" s="19" t="s">
        <v>38</v>
      </c>
      <c r="S19" s="19" t="s">
        <v>135</v>
      </c>
      <c r="T19" s="19" t="s">
        <v>136</v>
      </c>
      <c r="U19" s="19">
        <v>1000</v>
      </c>
      <c r="V19" s="19">
        <v>1000</v>
      </c>
      <c r="W19" s="19" t="str">
        <f t="shared" si="0"/>
        <v>东关村</v>
      </c>
      <c r="X19" s="19" t="s">
        <v>137</v>
      </c>
      <c r="Y19" s="19">
        <v>13036190777</v>
      </c>
      <c r="Z19" s="19" t="s">
        <v>43</v>
      </c>
    </row>
    <row r="20" s="7" customFormat="1" ht="42.75" spans="1:26">
      <c r="A20" s="18">
        <v>16</v>
      </c>
      <c r="B20" s="19" t="s">
        <v>138</v>
      </c>
      <c r="C20" s="19" t="s">
        <v>45</v>
      </c>
      <c r="D20" s="19" t="s">
        <v>107</v>
      </c>
      <c r="E20" s="19" t="s">
        <v>56</v>
      </c>
      <c r="F20" s="19" t="s">
        <v>132</v>
      </c>
      <c r="G20" s="19" t="s">
        <v>139</v>
      </c>
      <c r="H20" s="19" t="s">
        <v>140</v>
      </c>
      <c r="I20" s="19">
        <v>5.5</v>
      </c>
      <c r="J20" s="19">
        <v>5</v>
      </c>
      <c r="K20" s="19">
        <v>0.5</v>
      </c>
      <c r="L20" s="19">
        <v>2025</v>
      </c>
      <c r="M20" s="19"/>
      <c r="N20" s="19" t="s">
        <v>37</v>
      </c>
      <c r="O20" s="19" t="s">
        <v>38</v>
      </c>
      <c r="P20" s="19" t="s">
        <v>38</v>
      </c>
      <c r="Q20" s="19" t="s">
        <v>38</v>
      </c>
      <c r="R20" s="19" t="s">
        <v>38</v>
      </c>
      <c r="S20" s="19" t="s">
        <v>141</v>
      </c>
      <c r="T20" s="19" t="s">
        <v>142</v>
      </c>
      <c r="U20" s="19">
        <v>560</v>
      </c>
      <c r="V20" s="19">
        <v>480</v>
      </c>
      <c r="W20" s="19" t="str">
        <f t="shared" si="0"/>
        <v>泉湖村</v>
      </c>
      <c r="X20" s="19" t="s">
        <v>143</v>
      </c>
      <c r="Y20" s="39" t="s">
        <v>144</v>
      </c>
      <c r="Z20" s="19" t="s">
        <v>43</v>
      </c>
    </row>
    <row r="21" s="7" customFormat="1" ht="42.75" spans="1:26">
      <c r="A21" s="18">
        <v>17</v>
      </c>
      <c r="B21" s="19" t="s">
        <v>145</v>
      </c>
      <c r="C21" s="19" t="s">
        <v>45</v>
      </c>
      <c r="D21" s="19" t="s">
        <v>146</v>
      </c>
      <c r="E21" s="19" t="s">
        <v>147</v>
      </c>
      <c r="F21" s="19" t="s">
        <v>132</v>
      </c>
      <c r="G21" s="19" t="s">
        <v>148</v>
      </c>
      <c r="H21" s="19" t="s">
        <v>149</v>
      </c>
      <c r="I21" s="19">
        <v>5</v>
      </c>
      <c r="J21" s="19">
        <v>5</v>
      </c>
      <c r="K21" s="19">
        <v>0</v>
      </c>
      <c r="L21" s="19">
        <v>2025</v>
      </c>
      <c r="M21" s="19"/>
      <c r="N21" s="19" t="s">
        <v>37</v>
      </c>
      <c r="O21" s="19" t="s">
        <v>38</v>
      </c>
      <c r="P21" s="19" t="s">
        <v>38</v>
      </c>
      <c r="Q21" s="19" t="s">
        <v>38</v>
      </c>
      <c r="R21" s="19" t="s">
        <v>38</v>
      </c>
      <c r="S21" s="19" t="s">
        <v>150</v>
      </c>
      <c r="T21" s="19" t="s">
        <v>151</v>
      </c>
      <c r="U21" s="19">
        <v>190</v>
      </c>
      <c r="V21" s="19">
        <v>150</v>
      </c>
      <c r="W21" s="19" t="str">
        <f t="shared" si="0"/>
        <v>古城村</v>
      </c>
      <c r="X21" s="19" t="s">
        <v>152</v>
      </c>
      <c r="Y21" s="19">
        <v>13972823062</v>
      </c>
      <c r="Z21" s="19" t="s">
        <v>43</v>
      </c>
    </row>
    <row r="22" s="6" customFormat="1" ht="42.75" spans="1:26">
      <c r="A22" s="18">
        <v>18</v>
      </c>
      <c r="B22" s="19" t="s">
        <v>153</v>
      </c>
      <c r="C22" s="19" t="s">
        <v>154</v>
      </c>
      <c r="D22" s="19" t="s">
        <v>33</v>
      </c>
      <c r="E22" s="19" t="s">
        <v>56</v>
      </c>
      <c r="F22" s="19" t="s">
        <v>132</v>
      </c>
      <c r="G22" s="19" t="s">
        <v>155</v>
      </c>
      <c r="H22" s="19" t="s">
        <v>156</v>
      </c>
      <c r="I22" s="19">
        <v>5</v>
      </c>
      <c r="J22" s="19">
        <v>5</v>
      </c>
      <c r="K22" s="19">
        <v>0</v>
      </c>
      <c r="L22" s="19">
        <v>2025</v>
      </c>
      <c r="M22" s="19"/>
      <c r="N22" s="19" t="s">
        <v>37</v>
      </c>
      <c r="O22" s="19" t="s">
        <v>38</v>
      </c>
      <c r="P22" s="19" t="s">
        <v>38</v>
      </c>
      <c r="Q22" s="19" t="s">
        <v>38</v>
      </c>
      <c r="R22" s="19" t="s">
        <v>38</v>
      </c>
      <c r="S22" s="19" t="s">
        <v>157</v>
      </c>
      <c r="T22" s="19" t="s">
        <v>158</v>
      </c>
      <c r="U22" s="19">
        <v>120</v>
      </c>
      <c r="V22" s="19">
        <v>110</v>
      </c>
      <c r="W22" s="19" t="str">
        <f t="shared" si="0"/>
        <v>堰市村</v>
      </c>
      <c r="X22" s="19" t="s">
        <v>159</v>
      </c>
      <c r="Y22" s="19">
        <v>13451113349</v>
      </c>
      <c r="Z22" s="19" t="s">
        <v>43</v>
      </c>
    </row>
    <row r="23" s="6" customFormat="1" ht="42.75" spans="1:26">
      <c r="A23" s="18">
        <v>19</v>
      </c>
      <c r="B23" s="19" t="s">
        <v>160</v>
      </c>
      <c r="C23" s="19" t="s">
        <v>154</v>
      </c>
      <c r="D23" s="19" t="s">
        <v>33</v>
      </c>
      <c r="E23" s="19" t="s">
        <v>56</v>
      </c>
      <c r="F23" s="19" t="s">
        <v>132</v>
      </c>
      <c r="G23" s="19" t="s">
        <v>161</v>
      </c>
      <c r="H23" s="19" t="s">
        <v>162</v>
      </c>
      <c r="I23" s="19">
        <v>6</v>
      </c>
      <c r="J23" s="19">
        <v>5</v>
      </c>
      <c r="K23" s="19">
        <v>1</v>
      </c>
      <c r="L23" s="19">
        <v>2025</v>
      </c>
      <c r="M23" s="19"/>
      <c r="N23" s="19" t="s">
        <v>37</v>
      </c>
      <c r="O23" s="19" t="s">
        <v>38</v>
      </c>
      <c r="P23" s="19" t="s">
        <v>38</v>
      </c>
      <c r="Q23" s="19" t="s">
        <v>38</v>
      </c>
      <c r="R23" s="19" t="s">
        <v>38</v>
      </c>
      <c r="S23" s="19" t="s">
        <v>123</v>
      </c>
      <c r="T23" s="19" t="s">
        <v>163</v>
      </c>
      <c r="U23" s="19">
        <v>240</v>
      </c>
      <c r="V23" s="19">
        <v>210</v>
      </c>
      <c r="W23" s="19" t="str">
        <f t="shared" si="0"/>
        <v>码头村</v>
      </c>
      <c r="X23" s="19" t="s">
        <v>164</v>
      </c>
      <c r="Y23" s="19">
        <v>17720343288</v>
      </c>
      <c r="Z23" s="19" t="s">
        <v>43</v>
      </c>
    </row>
    <row r="24" s="6" customFormat="1" ht="42.75" spans="1:26">
      <c r="A24" s="18">
        <v>20</v>
      </c>
      <c r="B24" s="19" t="s">
        <v>165</v>
      </c>
      <c r="C24" s="19" t="s">
        <v>45</v>
      </c>
      <c r="D24" s="19" t="s">
        <v>107</v>
      </c>
      <c r="E24" s="19" t="s">
        <v>146</v>
      </c>
      <c r="F24" s="19" t="s">
        <v>132</v>
      </c>
      <c r="G24" s="19" t="s">
        <v>166</v>
      </c>
      <c r="H24" s="19" t="s">
        <v>167</v>
      </c>
      <c r="I24" s="19">
        <v>5.4</v>
      </c>
      <c r="J24" s="19">
        <v>5</v>
      </c>
      <c r="K24" s="19">
        <v>0.4</v>
      </c>
      <c r="L24" s="19">
        <v>2025</v>
      </c>
      <c r="M24" s="19"/>
      <c r="N24" s="19" t="s">
        <v>37</v>
      </c>
      <c r="O24" s="19" t="s">
        <v>38</v>
      </c>
      <c r="P24" s="19" t="s">
        <v>38</v>
      </c>
      <c r="Q24" s="19" t="s">
        <v>38</v>
      </c>
      <c r="R24" s="19" t="s">
        <v>38</v>
      </c>
      <c r="S24" s="19" t="s">
        <v>168</v>
      </c>
      <c r="T24" s="19" t="s">
        <v>169</v>
      </c>
      <c r="U24" s="19">
        <v>320</v>
      </c>
      <c r="V24" s="19">
        <v>320</v>
      </c>
      <c r="W24" s="19" t="str">
        <f t="shared" si="0"/>
        <v>石坳村</v>
      </c>
      <c r="X24" s="19" t="s">
        <v>170</v>
      </c>
      <c r="Y24" s="19">
        <v>15926923336</v>
      </c>
      <c r="Z24" s="19" t="s">
        <v>43</v>
      </c>
    </row>
    <row r="25" s="6" customFormat="1" ht="42.75" spans="1:26">
      <c r="A25" s="18">
        <v>21</v>
      </c>
      <c r="B25" s="19" t="s">
        <v>171</v>
      </c>
      <c r="C25" s="19" t="s">
        <v>45</v>
      </c>
      <c r="D25" s="19" t="s">
        <v>33</v>
      </c>
      <c r="E25" s="19" t="s">
        <v>146</v>
      </c>
      <c r="F25" s="19" t="s">
        <v>132</v>
      </c>
      <c r="G25" s="19" t="s">
        <v>172</v>
      </c>
      <c r="H25" s="19" t="s">
        <v>173</v>
      </c>
      <c r="I25" s="19">
        <v>5</v>
      </c>
      <c r="J25" s="19">
        <v>5</v>
      </c>
      <c r="K25" s="19">
        <v>0</v>
      </c>
      <c r="L25" s="19">
        <v>2025</v>
      </c>
      <c r="M25" s="19"/>
      <c r="N25" s="19" t="s">
        <v>37</v>
      </c>
      <c r="O25" s="19" t="s">
        <v>38</v>
      </c>
      <c r="P25" s="19" t="s">
        <v>38</v>
      </c>
      <c r="Q25" s="19" t="s">
        <v>38</v>
      </c>
      <c r="R25" s="19" t="s">
        <v>38</v>
      </c>
      <c r="S25" s="19" t="s">
        <v>123</v>
      </c>
      <c r="T25" s="19" t="s">
        <v>174</v>
      </c>
      <c r="U25" s="19">
        <v>1500</v>
      </c>
      <c r="V25" s="19">
        <v>1000</v>
      </c>
      <c r="W25" s="19" t="str">
        <f t="shared" si="0"/>
        <v>黄茆村</v>
      </c>
      <c r="X25" s="19" t="s">
        <v>175</v>
      </c>
      <c r="Y25" s="19">
        <v>15872852079</v>
      </c>
      <c r="Z25" s="19" t="s">
        <v>43</v>
      </c>
    </row>
    <row r="26" s="6" customFormat="1" ht="42.75" spans="1:26">
      <c r="A26" s="18">
        <v>22</v>
      </c>
      <c r="B26" s="19" t="s">
        <v>176</v>
      </c>
      <c r="C26" s="19" t="s">
        <v>45</v>
      </c>
      <c r="D26" s="19" t="s">
        <v>107</v>
      </c>
      <c r="E26" s="19" t="s">
        <v>177</v>
      </c>
      <c r="F26" s="19" t="s">
        <v>132</v>
      </c>
      <c r="G26" s="19" t="s">
        <v>178</v>
      </c>
      <c r="H26" s="19" t="s">
        <v>179</v>
      </c>
      <c r="I26" s="19">
        <v>5.4</v>
      </c>
      <c r="J26" s="19">
        <v>5</v>
      </c>
      <c r="K26" s="19">
        <v>0.4</v>
      </c>
      <c r="L26" s="19">
        <v>2025</v>
      </c>
      <c r="M26" s="19"/>
      <c r="N26" s="19" t="s">
        <v>37</v>
      </c>
      <c r="O26" s="19" t="s">
        <v>38</v>
      </c>
      <c r="P26" s="19" t="s">
        <v>38</v>
      </c>
      <c r="Q26" s="19" t="s">
        <v>38</v>
      </c>
      <c r="R26" s="19" t="s">
        <v>38</v>
      </c>
      <c r="S26" s="19" t="s">
        <v>180</v>
      </c>
      <c r="T26" s="19" t="s">
        <v>181</v>
      </c>
      <c r="U26" s="19">
        <v>360</v>
      </c>
      <c r="V26" s="19">
        <v>310</v>
      </c>
      <c r="W26" s="19" t="str">
        <f t="shared" si="0"/>
        <v>庙铺村</v>
      </c>
      <c r="X26" s="19" t="s">
        <v>182</v>
      </c>
      <c r="Y26" s="19">
        <v>15997936489</v>
      </c>
      <c r="Z26" s="19" t="s">
        <v>43</v>
      </c>
    </row>
    <row r="27" s="8" customFormat="1" ht="42.75" spans="1:55">
      <c r="A27" s="18">
        <v>23</v>
      </c>
      <c r="B27" s="19" t="s">
        <v>183</v>
      </c>
      <c r="C27" s="19" t="s">
        <v>45</v>
      </c>
      <c r="D27" s="19" t="s">
        <v>107</v>
      </c>
      <c r="E27" s="19" t="s">
        <v>147</v>
      </c>
      <c r="F27" s="19" t="s">
        <v>132</v>
      </c>
      <c r="G27" s="19" t="s">
        <v>184</v>
      </c>
      <c r="H27" s="19" t="s">
        <v>185</v>
      </c>
      <c r="I27" s="19">
        <v>5</v>
      </c>
      <c r="J27" s="19">
        <v>5</v>
      </c>
      <c r="K27" s="19">
        <v>0</v>
      </c>
      <c r="L27" s="19">
        <v>2025</v>
      </c>
      <c r="M27" s="19"/>
      <c r="N27" s="19" t="s">
        <v>37</v>
      </c>
      <c r="O27" s="19" t="s">
        <v>38</v>
      </c>
      <c r="P27" s="19" t="s">
        <v>38</v>
      </c>
      <c r="Q27" s="19" t="s">
        <v>38</v>
      </c>
      <c r="R27" s="19" t="s">
        <v>38</v>
      </c>
      <c r="S27" s="19" t="s">
        <v>39</v>
      </c>
      <c r="T27" s="19" t="s">
        <v>186</v>
      </c>
      <c r="U27" s="19">
        <v>230</v>
      </c>
      <c r="V27" s="19">
        <v>180</v>
      </c>
      <c r="W27" s="19" t="s">
        <v>187</v>
      </c>
      <c r="X27" s="19" t="s">
        <v>188</v>
      </c>
      <c r="Y27" s="19">
        <v>13972852777</v>
      </c>
      <c r="Z27" s="19" t="s">
        <v>43</v>
      </c>
      <c r="BC27" s="29"/>
    </row>
    <row r="28" s="7" customFormat="1" ht="42.75" spans="1:26">
      <c r="A28" s="18">
        <v>24</v>
      </c>
      <c r="B28" s="19" t="s">
        <v>189</v>
      </c>
      <c r="C28" s="19" t="s">
        <v>190</v>
      </c>
      <c r="D28" s="19" t="s">
        <v>107</v>
      </c>
      <c r="E28" s="19" t="s">
        <v>191</v>
      </c>
      <c r="F28" s="19" t="s">
        <v>132</v>
      </c>
      <c r="G28" s="19" t="s">
        <v>192</v>
      </c>
      <c r="H28" s="19" t="s">
        <v>193</v>
      </c>
      <c r="I28" s="19">
        <v>5.4</v>
      </c>
      <c r="J28" s="19">
        <v>5</v>
      </c>
      <c r="K28" s="19">
        <v>0.4</v>
      </c>
      <c r="L28" s="19">
        <v>2025</v>
      </c>
      <c r="M28" s="19"/>
      <c r="N28" s="19" t="s">
        <v>37</v>
      </c>
      <c r="O28" s="19" t="s">
        <v>38</v>
      </c>
      <c r="P28" s="19" t="s">
        <v>38</v>
      </c>
      <c r="Q28" s="19" t="s">
        <v>38</v>
      </c>
      <c r="R28" s="19" t="s">
        <v>38</v>
      </c>
      <c r="S28" s="19" t="s">
        <v>180</v>
      </c>
      <c r="T28" s="19" t="s">
        <v>194</v>
      </c>
      <c r="U28" s="19">
        <v>1200</v>
      </c>
      <c r="V28" s="19">
        <v>600</v>
      </c>
      <c r="W28" s="19" t="s">
        <v>195</v>
      </c>
      <c r="X28" s="19" t="s">
        <v>196</v>
      </c>
      <c r="Y28" s="19">
        <v>13036194889</v>
      </c>
      <c r="Z28" s="19" t="s">
        <v>43</v>
      </c>
    </row>
    <row r="29" s="9" customFormat="1" ht="42.75" spans="1:26">
      <c r="A29" s="18">
        <v>25</v>
      </c>
      <c r="B29" s="19" t="s">
        <v>197</v>
      </c>
      <c r="C29" s="19" t="s">
        <v>32</v>
      </c>
      <c r="D29" s="19" t="s">
        <v>33</v>
      </c>
      <c r="E29" s="19" t="s">
        <v>56</v>
      </c>
      <c r="F29" s="19" t="s">
        <v>198</v>
      </c>
      <c r="G29" s="19" t="s">
        <v>199</v>
      </c>
      <c r="H29" s="22" t="s">
        <v>200</v>
      </c>
      <c r="I29" s="19">
        <v>5</v>
      </c>
      <c r="J29" s="19">
        <v>5</v>
      </c>
      <c r="K29" s="19">
        <v>0</v>
      </c>
      <c r="L29" s="19">
        <v>2025</v>
      </c>
      <c r="M29" s="19"/>
      <c r="N29" s="19" t="s">
        <v>37</v>
      </c>
      <c r="O29" s="19" t="s">
        <v>38</v>
      </c>
      <c r="P29" s="19" t="s">
        <v>38</v>
      </c>
      <c r="Q29" s="19" t="s">
        <v>38</v>
      </c>
      <c r="R29" s="19" t="s">
        <v>38</v>
      </c>
      <c r="S29" s="19" t="s">
        <v>39</v>
      </c>
      <c r="T29" s="19" t="s">
        <v>201</v>
      </c>
      <c r="U29" s="19">
        <v>500</v>
      </c>
      <c r="V29" s="19">
        <v>200</v>
      </c>
      <c r="W29" s="19" t="s">
        <v>94</v>
      </c>
      <c r="X29" s="19" t="s">
        <v>202</v>
      </c>
      <c r="Y29" s="19">
        <v>13197415068</v>
      </c>
      <c r="Z29" s="19" t="s">
        <v>43</v>
      </c>
    </row>
    <row r="30" s="9" customFormat="1" ht="57" spans="1:26">
      <c r="A30" s="18">
        <v>26</v>
      </c>
      <c r="B30" s="22" t="s">
        <v>203</v>
      </c>
      <c r="C30" s="22" t="s">
        <v>45</v>
      </c>
      <c r="D30" s="22" t="s">
        <v>70</v>
      </c>
      <c r="E30" s="22" t="s">
        <v>78</v>
      </c>
      <c r="F30" s="22" t="s">
        <v>198</v>
      </c>
      <c r="G30" s="22" t="s">
        <v>204</v>
      </c>
      <c r="H30" s="22" t="s">
        <v>205</v>
      </c>
      <c r="I30" s="22">
        <v>7</v>
      </c>
      <c r="J30" s="22">
        <v>5</v>
      </c>
      <c r="K30" s="22">
        <v>2</v>
      </c>
      <c r="L30" s="22">
        <v>2025</v>
      </c>
      <c r="M30" s="22"/>
      <c r="N30" s="22" t="s">
        <v>37</v>
      </c>
      <c r="O30" s="22" t="s">
        <v>38</v>
      </c>
      <c r="P30" s="22" t="s">
        <v>38</v>
      </c>
      <c r="Q30" s="22" t="s">
        <v>38</v>
      </c>
      <c r="R30" s="22" t="s">
        <v>38</v>
      </c>
      <c r="S30" s="22" t="s">
        <v>39</v>
      </c>
      <c r="T30" s="22" t="s">
        <v>206</v>
      </c>
      <c r="U30" s="22">
        <v>170</v>
      </c>
      <c r="V30" s="22">
        <v>90</v>
      </c>
      <c r="W30" s="22" t="s">
        <v>94</v>
      </c>
      <c r="X30" s="22" t="s">
        <v>207</v>
      </c>
      <c r="Y30" s="22">
        <v>15872815899</v>
      </c>
      <c r="Z30" s="22" t="s">
        <v>38</v>
      </c>
    </row>
    <row r="31" s="9" customFormat="1" ht="114" spans="1:26">
      <c r="A31" s="18">
        <v>27</v>
      </c>
      <c r="B31" s="19" t="s">
        <v>208</v>
      </c>
      <c r="C31" s="19" t="s">
        <v>45</v>
      </c>
      <c r="D31" s="19" t="s">
        <v>209</v>
      </c>
      <c r="E31" s="19" t="s">
        <v>210</v>
      </c>
      <c r="F31" s="19" t="s">
        <v>198</v>
      </c>
      <c r="G31" s="19" t="s">
        <v>211</v>
      </c>
      <c r="H31" s="19" t="s">
        <v>212</v>
      </c>
      <c r="I31" s="19">
        <v>6</v>
      </c>
      <c r="J31" s="19">
        <v>5</v>
      </c>
      <c r="K31" s="19">
        <v>1</v>
      </c>
      <c r="L31" s="19">
        <v>2025</v>
      </c>
      <c r="M31" s="19"/>
      <c r="N31" s="19" t="s">
        <v>37</v>
      </c>
      <c r="O31" s="19" t="s">
        <v>38</v>
      </c>
      <c r="P31" s="19" t="s">
        <v>38</v>
      </c>
      <c r="Q31" s="19" t="s">
        <v>38</v>
      </c>
      <c r="R31" s="19" t="s">
        <v>38</v>
      </c>
      <c r="S31" s="19" t="s">
        <v>39</v>
      </c>
      <c r="T31" s="19" t="s">
        <v>213</v>
      </c>
      <c r="U31" s="19">
        <v>360</v>
      </c>
      <c r="V31" s="19">
        <v>240</v>
      </c>
      <c r="W31" s="19" t="s">
        <v>94</v>
      </c>
      <c r="X31" s="19" t="s">
        <v>214</v>
      </c>
      <c r="Y31" s="19">
        <v>19986619603</v>
      </c>
      <c r="Z31" s="19" t="s">
        <v>43</v>
      </c>
    </row>
    <row r="32" s="9" customFormat="1" ht="42.75" spans="1:26">
      <c r="A32" s="18">
        <v>28</v>
      </c>
      <c r="B32" s="19" t="s">
        <v>215</v>
      </c>
      <c r="C32" s="19" t="s">
        <v>32</v>
      </c>
      <c r="D32" s="19" t="s">
        <v>33</v>
      </c>
      <c r="E32" s="19" t="s">
        <v>56</v>
      </c>
      <c r="F32" s="19" t="s">
        <v>198</v>
      </c>
      <c r="G32" s="19" t="s">
        <v>216</v>
      </c>
      <c r="H32" s="19" t="s">
        <v>217</v>
      </c>
      <c r="I32" s="19">
        <v>6</v>
      </c>
      <c r="J32" s="19">
        <v>5</v>
      </c>
      <c r="K32" s="19">
        <v>1</v>
      </c>
      <c r="L32" s="19">
        <v>2025</v>
      </c>
      <c r="M32" s="19"/>
      <c r="N32" s="19" t="s">
        <v>37</v>
      </c>
      <c r="O32" s="19" t="s">
        <v>38</v>
      </c>
      <c r="P32" s="19" t="s">
        <v>38</v>
      </c>
      <c r="Q32" s="19" t="s">
        <v>38</v>
      </c>
      <c r="R32" s="19" t="s">
        <v>38</v>
      </c>
      <c r="S32" s="19" t="s">
        <v>39</v>
      </c>
      <c r="T32" s="19" t="s">
        <v>218</v>
      </c>
      <c r="U32" s="19">
        <v>350</v>
      </c>
      <c r="V32" s="19">
        <v>200</v>
      </c>
      <c r="W32" s="19" t="s">
        <v>94</v>
      </c>
      <c r="X32" s="19" t="s">
        <v>219</v>
      </c>
      <c r="Y32" s="19">
        <v>15272962991</v>
      </c>
      <c r="Z32" s="19" t="s">
        <v>43</v>
      </c>
    </row>
    <row r="33" s="9" customFormat="1" ht="57" spans="1:26">
      <c r="A33" s="18">
        <v>29</v>
      </c>
      <c r="B33" s="22" t="s">
        <v>220</v>
      </c>
      <c r="C33" s="19" t="s">
        <v>32</v>
      </c>
      <c r="D33" s="19" t="s">
        <v>33</v>
      </c>
      <c r="E33" s="19" t="s">
        <v>56</v>
      </c>
      <c r="F33" s="22" t="s">
        <v>198</v>
      </c>
      <c r="G33" s="22" t="s">
        <v>221</v>
      </c>
      <c r="H33" s="22" t="s">
        <v>222</v>
      </c>
      <c r="I33" s="22">
        <v>5</v>
      </c>
      <c r="J33" s="22">
        <v>5</v>
      </c>
      <c r="K33" s="22">
        <v>0</v>
      </c>
      <c r="L33" s="22">
        <v>2025</v>
      </c>
      <c r="M33" s="22"/>
      <c r="N33" s="22" t="s">
        <v>37</v>
      </c>
      <c r="O33" s="22" t="s">
        <v>38</v>
      </c>
      <c r="P33" s="22" t="s">
        <v>38</v>
      </c>
      <c r="Q33" s="22" t="s">
        <v>38</v>
      </c>
      <c r="R33" s="22" t="s">
        <v>38</v>
      </c>
      <c r="S33" s="22" t="s">
        <v>39</v>
      </c>
      <c r="T33" s="22" t="s">
        <v>223</v>
      </c>
      <c r="U33" s="22">
        <v>140</v>
      </c>
      <c r="V33" s="22">
        <v>100</v>
      </c>
      <c r="W33" s="22" t="s">
        <v>94</v>
      </c>
      <c r="X33" s="22" t="s">
        <v>224</v>
      </c>
      <c r="Y33" s="22">
        <v>13886546268</v>
      </c>
      <c r="Z33" s="22" t="s">
        <v>43</v>
      </c>
    </row>
    <row r="34" s="9" customFormat="1" ht="42.75" spans="1:26">
      <c r="A34" s="18">
        <v>30</v>
      </c>
      <c r="B34" s="19" t="s">
        <v>225</v>
      </c>
      <c r="C34" s="19" t="s">
        <v>32</v>
      </c>
      <c r="D34" s="19" t="s">
        <v>33</v>
      </c>
      <c r="E34" s="19" t="s">
        <v>56</v>
      </c>
      <c r="F34" s="19" t="s">
        <v>198</v>
      </c>
      <c r="G34" s="19" t="s">
        <v>226</v>
      </c>
      <c r="H34" s="19" t="s">
        <v>227</v>
      </c>
      <c r="I34" s="19">
        <v>6</v>
      </c>
      <c r="J34" s="19">
        <v>5</v>
      </c>
      <c r="K34" s="19">
        <v>1</v>
      </c>
      <c r="L34" s="19">
        <v>2025</v>
      </c>
      <c r="M34" s="19"/>
      <c r="N34" s="19" t="s">
        <v>37</v>
      </c>
      <c r="O34" s="19" t="s">
        <v>38</v>
      </c>
      <c r="P34" s="19" t="s">
        <v>38</v>
      </c>
      <c r="Q34" s="19" t="s">
        <v>38</v>
      </c>
      <c r="R34" s="19" t="s">
        <v>38</v>
      </c>
      <c r="S34" s="19" t="s">
        <v>39</v>
      </c>
      <c r="T34" s="19" t="s">
        <v>228</v>
      </c>
      <c r="U34" s="19">
        <v>300</v>
      </c>
      <c r="V34" s="19">
        <v>80</v>
      </c>
      <c r="W34" s="19" t="s">
        <v>94</v>
      </c>
      <c r="X34" s="19" t="s">
        <v>229</v>
      </c>
      <c r="Y34" s="19">
        <v>13717646955</v>
      </c>
      <c r="Z34" s="19" t="s">
        <v>43</v>
      </c>
    </row>
    <row r="35" s="9" customFormat="1" ht="42.75" spans="1:26">
      <c r="A35" s="18">
        <v>31</v>
      </c>
      <c r="B35" s="19" t="s">
        <v>230</v>
      </c>
      <c r="C35" s="19" t="s">
        <v>32</v>
      </c>
      <c r="D35" s="19" t="s">
        <v>33</v>
      </c>
      <c r="E35" s="19" t="s">
        <v>56</v>
      </c>
      <c r="F35" s="19" t="s">
        <v>198</v>
      </c>
      <c r="G35" s="19" t="s">
        <v>231</v>
      </c>
      <c r="H35" s="19" t="s">
        <v>232</v>
      </c>
      <c r="I35" s="19">
        <v>5.5</v>
      </c>
      <c r="J35" s="19">
        <v>5</v>
      </c>
      <c r="K35" s="19">
        <v>0.5</v>
      </c>
      <c r="L35" s="19">
        <v>2025</v>
      </c>
      <c r="M35" s="19"/>
      <c r="N35" s="19" t="s">
        <v>37</v>
      </c>
      <c r="O35" s="19" t="s">
        <v>38</v>
      </c>
      <c r="P35" s="19" t="s">
        <v>38</v>
      </c>
      <c r="Q35" s="19" t="s">
        <v>38</v>
      </c>
      <c r="R35" s="19" t="s">
        <v>38</v>
      </c>
      <c r="S35" s="19" t="s">
        <v>39</v>
      </c>
      <c r="T35" s="19" t="s">
        <v>233</v>
      </c>
      <c r="U35" s="19">
        <v>110</v>
      </c>
      <c r="V35" s="19">
        <v>110</v>
      </c>
      <c r="W35" s="19" t="s">
        <v>94</v>
      </c>
      <c r="X35" s="19" t="s">
        <v>234</v>
      </c>
      <c r="Y35" s="19">
        <v>15271266011</v>
      </c>
      <c r="Z35" s="19" t="s">
        <v>43</v>
      </c>
    </row>
    <row r="36" s="4" customFormat="1" ht="42.75" spans="1:26">
      <c r="A36" s="18">
        <v>32</v>
      </c>
      <c r="B36" s="19" t="s">
        <v>235</v>
      </c>
      <c r="C36" s="19" t="s">
        <v>45</v>
      </c>
      <c r="D36" s="19" t="s">
        <v>70</v>
      </c>
      <c r="E36" s="19" t="s">
        <v>78</v>
      </c>
      <c r="F36" s="19" t="s">
        <v>198</v>
      </c>
      <c r="G36" s="19" t="s">
        <v>236</v>
      </c>
      <c r="H36" s="19" t="s">
        <v>237</v>
      </c>
      <c r="I36" s="19">
        <v>5</v>
      </c>
      <c r="J36" s="19">
        <v>5</v>
      </c>
      <c r="K36" s="19">
        <v>0</v>
      </c>
      <c r="L36" s="19">
        <v>2025</v>
      </c>
      <c r="M36" s="19"/>
      <c r="N36" s="19" t="s">
        <v>37</v>
      </c>
      <c r="O36" s="19" t="s">
        <v>38</v>
      </c>
      <c r="P36" s="19" t="s">
        <v>38</v>
      </c>
      <c r="Q36" s="19" t="s">
        <v>38</v>
      </c>
      <c r="R36" s="19" t="s">
        <v>38</v>
      </c>
      <c r="S36" s="19" t="s">
        <v>39</v>
      </c>
      <c r="T36" s="19" t="s">
        <v>238</v>
      </c>
      <c r="U36" s="19">
        <v>310</v>
      </c>
      <c r="V36" s="19">
        <v>240</v>
      </c>
      <c r="W36" s="19" t="str">
        <f t="shared" ref="W36:W43" si="1">LEFTB(G36,6)</f>
        <v>黄龙村</v>
      </c>
      <c r="X36" s="19" t="s">
        <v>239</v>
      </c>
      <c r="Y36" s="19">
        <v>18671515949</v>
      </c>
      <c r="Z36" s="19" t="s">
        <v>43</v>
      </c>
    </row>
    <row r="37" s="4" customFormat="1" ht="42.75" spans="1:26">
      <c r="A37" s="18">
        <v>33</v>
      </c>
      <c r="B37" s="19" t="s">
        <v>240</v>
      </c>
      <c r="C37" s="19" t="s">
        <v>32</v>
      </c>
      <c r="D37" s="19" t="s">
        <v>33</v>
      </c>
      <c r="E37" s="19" t="s">
        <v>56</v>
      </c>
      <c r="F37" s="19" t="s">
        <v>198</v>
      </c>
      <c r="G37" s="19" t="s">
        <v>241</v>
      </c>
      <c r="H37" s="19" t="s">
        <v>242</v>
      </c>
      <c r="I37" s="19">
        <v>8</v>
      </c>
      <c r="J37" s="19">
        <v>5</v>
      </c>
      <c r="K37" s="19">
        <v>3</v>
      </c>
      <c r="L37" s="19">
        <v>2025</v>
      </c>
      <c r="M37" s="19"/>
      <c r="N37" s="19" t="s">
        <v>37</v>
      </c>
      <c r="O37" s="19" t="s">
        <v>38</v>
      </c>
      <c r="P37" s="19" t="s">
        <v>38</v>
      </c>
      <c r="Q37" s="19" t="s">
        <v>38</v>
      </c>
      <c r="R37" s="19" t="s">
        <v>38</v>
      </c>
      <c r="S37" s="19" t="s">
        <v>39</v>
      </c>
      <c r="T37" s="19" t="s">
        <v>243</v>
      </c>
      <c r="U37" s="19">
        <v>330</v>
      </c>
      <c r="V37" s="19">
        <v>300</v>
      </c>
      <c r="W37" s="19" t="str">
        <f t="shared" si="1"/>
        <v>石下村</v>
      </c>
      <c r="X37" s="19" t="s">
        <v>244</v>
      </c>
      <c r="Y37" s="19">
        <v>13476872912</v>
      </c>
      <c r="Z37" s="19" t="s">
        <v>43</v>
      </c>
    </row>
    <row r="38" s="4" customFormat="1" ht="42.75" spans="1:26">
      <c r="A38" s="18">
        <v>34</v>
      </c>
      <c r="B38" s="19" t="s">
        <v>245</v>
      </c>
      <c r="C38" s="19" t="s">
        <v>45</v>
      </c>
      <c r="D38" s="19" t="s">
        <v>70</v>
      </c>
      <c r="E38" s="19" t="s">
        <v>146</v>
      </c>
      <c r="F38" s="19" t="s">
        <v>198</v>
      </c>
      <c r="G38" s="19" t="s">
        <v>246</v>
      </c>
      <c r="H38" s="19" t="s">
        <v>247</v>
      </c>
      <c r="I38" s="19">
        <v>6</v>
      </c>
      <c r="J38" s="19">
        <v>5</v>
      </c>
      <c r="K38" s="19">
        <v>1</v>
      </c>
      <c r="L38" s="19">
        <v>2025</v>
      </c>
      <c r="M38" s="19"/>
      <c r="N38" s="19" t="s">
        <v>37</v>
      </c>
      <c r="O38" s="19" t="s">
        <v>38</v>
      </c>
      <c r="P38" s="19" t="s">
        <v>38</v>
      </c>
      <c r="Q38" s="19" t="s">
        <v>38</v>
      </c>
      <c r="R38" s="19" t="s">
        <v>38</v>
      </c>
      <c r="S38" s="19" t="s">
        <v>39</v>
      </c>
      <c r="T38" s="19" t="s">
        <v>248</v>
      </c>
      <c r="U38" s="19">
        <v>90</v>
      </c>
      <c r="V38" s="19">
        <v>90</v>
      </c>
      <c r="W38" s="19" t="str">
        <f t="shared" si="1"/>
        <v>方一村</v>
      </c>
      <c r="X38" s="19" t="s">
        <v>249</v>
      </c>
      <c r="Y38" s="19">
        <v>13317243588</v>
      </c>
      <c r="Z38" s="19" t="s">
        <v>43</v>
      </c>
    </row>
    <row r="39" s="4" customFormat="1" ht="42.75" spans="1:26">
      <c r="A39" s="18">
        <v>35</v>
      </c>
      <c r="B39" s="19" t="s">
        <v>197</v>
      </c>
      <c r="C39" s="19" t="s">
        <v>32</v>
      </c>
      <c r="D39" s="19" t="s">
        <v>33</v>
      </c>
      <c r="E39" s="19" t="s">
        <v>56</v>
      </c>
      <c r="F39" s="19" t="s">
        <v>198</v>
      </c>
      <c r="G39" s="19" t="s">
        <v>250</v>
      </c>
      <c r="H39" s="19" t="s">
        <v>251</v>
      </c>
      <c r="I39" s="19">
        <v>5</v>
      </c>
      <c r="J39" s="19">
        <v>5</v>
      </c>
      <c r="K39" s="19">
        <v>0</v>
      </c>
      <c r="L39" s="19">
        <v>2025</v>
      </c>
      <c r="M39" s="19"/>
      <c r="N39" s="19" t="s">
        <v>37</v>
      </c>
      <c r="O39" s="19" t="s">
        <v>38</v>
      </c>
      <c r="P39" s="19" t="s">
        <v>38</v>
      </c>
      <c r="Q39" s="19" t="s">
        <v>38</v>
      </c>
      <c r="R39" s="19" t="s">
        <v>38</v>
      </c>
      <c r="S39" s="19" t="s">
        <v>39</v>
      </c>
      <c r="T39" s="19" t="s">
        <v>252</v>
      </c>
      <c r="U39" s="19">
        <v>400</v>
      </c>
      <c r="V39" s="19">
        <v>200</v>
      </c>
      <c r="W39" s="19" t="str">
        <f t="shared" si="1"/>
        <v>石壁村</v>
      </c>
      <c r="X39" s="19" t="s">
        <v>253</v>
      </c>
      <c r="Y39" s="19">
        <v>13886526726</v>
      </c>
      <c r="Z39" s="19" t="s">
        <v>43</v>
      </c>
    </row>
    <row r="40" s="4" customFormat="1" ht="42.75" spans="1:26">
      <c r="A40" s="18">
        <v>36</v>
      </c>
      <c r="B40" s="19" t="s">
        <v>254</v>
      </c>
      <c r="C40" s="19" t="s">
        <v>32</v>
      </c>
      <c r="D40" s="19" t="s">
        <v>33</v>
      </c>
      <c r="E40" s="19" t="s">
        <v>56</v>
      </c>
      <c r="F40" s="19" t="s">
        <v>198</v>
      </c>
      <c r="G40" s="19" t="s">
        <v>255</v>
      </c>
      <c r="H40" s="19" t="s">
        <v>256</v>
      </c>
      <c r="I40" s="19">
        <v>5</v>
      </c>
      <c r="J40" s="19">
        <v>5</v>
      </c>
      <c r="K40" s="19">
        <v>0</v>
      </c>
      <c r="L40" s="19">
        <v>2025</v>
      </c>
      <c r="M40" s="19"/>
      <c r="N40" s="19" t="s">
        <v>37</v>
      </c>
      <c r="O40" s="19" t="s">
        <v>38</v>
      </c>
      <c r="P40" s="19" t="s">
        <v>38</v>
      </c>
      <c r="Q40" s="19" t="s">
        <v>38</v>
      </c>
      <c r="R40" s="19" t="s">
        <v>38</v>
      </c>
      <c r="S40" s="19" t="s">
        <v>39</v>
      </c>
      <c r="T40" s="19" t="s">
        <v>257</v>
      </c>
      <c r="U40" s="19">
        <v>220</v>
      </c>
      <c r="V40" s="19">
        <v>200</v>
      </c>
      <c r="W40" s="19" t="str">
        <f t="shared" si="1"/>
        <v>白骡村</v>
      </c>
      <c r="X40" s="19" t="s">
        <v>258</v>
      </c>
      <c r="Y40" s="19">
        <v>15997924086</v>
      </c>
      <c r="Z40" s="19" t="s">
        <v>43</v>
      </c>
    </row>
    <row r="41" s="4" customFormat="1" ht="42.75" spans="1:26">
      <c r="A41" s="18">
        <v>37</v>
      </c>
      <c r="B41" s="19" t="s">
        <v>259</v>
      </c>
      <c r="C41" s="19" t="s">
        <v>45</v>
      </c>
      <c r="D41" s="19" t="s">
        <v>209</v>
      </c>
      <c r="E41" s="19" t="s">
        <v>260</v>
      </c>
      <c r="F41" s="19" t="s">
        <v>198</v>
      </c>
      <c r="G41" s="19" t="s">
        <v>261</v>
      </c>
      <c r="H41" s="19" t="s">
        <v>262</v>
      </c>
      <c r="I41" s="19">
        <v>8</v>
      </c>
      <c r="J41" s="19">
        <v>5</v>
      </c>
      <c r="K41" s="19">
        <v>3</v>
      </c>
      <c r="L41" s="19">
        <v>2025</v>
      </c>
      <c r="M41" s="19"/>
      <c r="N41" s="19" t="s">
        <v>37</v>
      </c>
      <c r="O41" s="19" t="s">
        <v>38</v>
      </c>
      <c r="P41" s="19" t="s">
        <v>38</v>
      </c>
      <c r="Q41" s="19" t="s">
        <v>38</v>
      </c>
      <c r="R41" s="19" t="s">
        <v>38</v>
      </c>
      <c r="S41" s="19" t="s">
        <v>39</v>
      </c>
      <c r="T41" s="19" t="s">
        <v>263</v>
      </c>
      <c r="U41" s="19">
        <v>140</v>
      </c>
      <c r="V41" s="19">
        <v>140</v>
      </c>
      <c r="W41" s="19" t="str">
        <f t="shared" si="1"/>
        <v>花园村</v>
      </c>
      <c r="X41" s="19" t="s">
        <v>264</v>
      </c>
      <c r="Y41" s="19">
        <v>13886515287</v>
      </c>
      <c r="Z41" s="19" t="s">
        <v>43</v>
      </c>
    </row>
    <row r="42" s="4" customFormat="1" ht="42.75" spans="1:26">
      <c r="A42" s="18">
        <v>38</v>
      </c>
      <c r="B42" s="19" t="s">
        <v>265</v>
      </c>
      <c r="C42" s="19" t="s">
        <v>45</v>
      </c>
      <c r="D42" s="19" t="s">
        <v>70</v>
      </c>
      <c r="E42" s="19" t="s">
        <v>78</v>
      </c>
      <c r="F42" s="19" t="s">
        <v>198</v>
      </c>
      <c r="G42" s="19" t="s">
        <v>266</v>
      </c>
      <c r="H42" s="19" t="s">
        <v>267</v>
      </c>
      <c r="I42" s="19">
        <v>5</v>
      </c>
      <c r="J42" s="19">
        <v>5</v>
      </c>
      <c r="K42" s="19">
        <v>0</v>
      </c>
      <c r="L42" s="19">
        <v>2025</v>
      </c>
      <c r="M42" s="19"/>
      <c r="N42" s="19" t="s">
        <v>37</v>
      </c>
      <c r="O42" s="19" t="s">
        <v>38</v>
      </c>
      <c r="P42" s="19" t="s">
        <v>38</v>
      </c>
      <c r="Q42" s="19" t="s">
        <v>38</v>
      </c>
      <c r="R42" s="19" t="s">
        <v>38</v>
      </c>
      <c r="S42" s="19" t="s">
        <v>39</v>
      </c>
      <c r="T42" s="19" t="s">
        <v>268</v>
      </c>
      <c r="U42" s="19">
        <v>200</v>
      </c>
      <c r="V42" s="19">
        <v>180</v>
      </c>
      <c r="W42" s="19" t="str">
        <f t="shared" si="1"/>
        <v>兴隆村</v>
      </c>
      <c r="X42" s="19" t="s">
        <v>269</v>
      </c>
      <c r="Y42" s="19">
        <v>18771254162</v>
      </c>
      <c r="Z42" s="19" t="s">
        <v>43</v>
      </c>
    </row>
    <row r="43" s="4" customFormat="1" ht="42.75" spans="1:26">
      <c r="A43" s="18">
        <v>39</v>
      </c>
      <c r="B43" s="19" t="s">
        <v>270</v>
      </c>
      <c r="C43" s="19" t="s">
        <v>45</v>
      </c>
      <c r="D43" s="19" t="s">
        <v>70</v>
      </c>
      <c r="E43" s="19" t="s">
        <v>56</v>
      </c>
      <c r="F43" s="19" t="s">
        <v>198</v>
      </c>
      <c r="G43" s="19" t="s">
        <v>271</v>
      </c>
      <c r="H43" s="19" t="s">
        <v>272</v>
      </c>
      <c r="I43" s="19">
        <v>9</v>
      </c>
      <c r="J43" s="19">
        <v>5</v>
      </c>
      <c r="K43" s="19">
        <v>4</v>
      </c>
      <c r="L43" s="19">
        <v>2025</v>
      </c>
      <c r="M43" s="19"/>
      <c r="N43" s="19" t="s">
        <v>37</v>
      </c>
      <c r="O43" s="19" t="s">
        <v>38</v>
      </c>
      <c r="P43" s="19" t="s">
        <v>38</v>
      </c>
      <c r="Q43" s="19" t="s">
        <v>38</v>
      </c>
      <c r="R43" s="19" t="s">
        <v>38</v>
      </c>
      <c r="S43" s="19" t="s">
        <v>39</v>
      </c>
      <c r="T43" s="19" t="s">
        <v>273</v>
      </c>
      <c r="U43" s="19">
        <v>230</v>
      </c>
      <c r="V43" s="19">
        <v>230</v>
      </c>
      <c r="W43" s="19" t="str">
        <f t="shared" si="1"/>
        <v>八一村</v>
      </c>
      <c r="X43" s="19" t="s">
        <v>274</v>
      </c>
      <c r="Y43" s="19">
        <v>13797806693</v>
      </c>
      <c r="Z43" s="19" t="s">
        <v>43</v>
      </c>
    </row>
    <row r="44" s="4" customFormat="1" ht="42.75" spans="1:26">
      <c r="A44" s="18">
        <v>40</v>
      </c>
      <c r="B44" s="19" t="s">
        <v>275</v>
      </c>
      <c r="C44" s="19" t="s">
        <v>45</v>
      </c>
      <c r="D44" s="19" t="s">
        <v>70</v>
      </c>
      <c r="E44" s="19" t="s">
        <v>56</v>
      </c>
      <c r="F44" s="19" t="s">
        <v>198</v>
      </c>
      <c r="G44" s="19" t="s">
        <v>276</v>
      </c>
      <c r="H44" s="19" t="s">
        <v>277</v>
      </c>
      <c r="I44" s="19">
        <v>8</v>
      </c>
      <c r="J44" s="19">
        <v>5</v>
      </c>
      <c r="K44" s="19">
        <v>3</v>
      </c>
      <c r="L44" s="19">
        <v>2025</v>
      </c>
      <c r="M44" s="19"/>
      <c r="N44" s="19" t="s">
        <v>37</v>
      </c>
      <c r="O44" s="19" t="s">
        <v>38</v>
      </c>
      <c r="P44" s="19" t="s">
        <v>38</v>
      </c>
      <c r="Q44" s="19" t="s">
        <v>38</v>
      </c>
      <c r="R44" s="19" t="s">
        <v>38</v>
      </c>
      <c r="S44" s="19" t="s">
        <v>39</v>
      </c>
      <c r="T44" s="19" t="s">
        <v>278</v>
      </c>
      <c r="U44" s="19">
        <v>200</v>
      </c>
      <c r="V44" s="19">
        <v>100</v>
      </c>
      <c r="W44" s="19" t="s">
        <v>279</v>
      </c>
      <c r="X44" s="19" t="s">
        <v>280</v>
      </c>
      <c r="Y44" s="19">
        <v>13387160312</v>
      </c>
      <c r="Z44" s="19" t="s">
        <v>43</v>
      </c>
    </row>
    <row r="45" s="10" customFormat="1" ht="28.5" spans="1:26">
      <c r="A45" s="18">
        <v>41</v>
      </c>
      <c r="B45" s="19" t="s">
        <v>281</v>
      </c>
      <c r="C45" s="19" t="s">
        <v>32</v>
      </c>
      <c r="D45" s="19" t="s">
        <v>33</v>
      </c>
      <c r="E45" s="19" t="s">
        <v>56</v>
      </c>
      <c r="F45" s="19" t="s">
        <v>282</v>
      </c>
      <c r="G45" s="19" t="s">
        <v>283</v>
      </c>
      <c r="H45" s="19" t="s">
        <v>284</v>
      </c>
      <c r="I45" s="19">
        <v>6.5</v>
      </c>
      <c r="J45" s="19">
        <v>5</v>
      </c>
      <c r="K45" s="19">
        <v>1.5</v>
      </c>
      <c r="L45" s="19">
        <v>2025</v>
      </c>
      <c r="M45" s="19"/>
      <c r="N45" s="19" t="s">
        <v>37</v>
      </c>
      <c r="O45" s="19" t="s">
        <v>38</v>
      </c>
      <c r="P45" s="19" t="s">
        <v>38</v>
      </c>
      <c r="Q45" s="19" t="s">
        <v>38</v>
      </c>
      <c r="R45" s="19" t="s">
        <v>38</v>
      </c>
      <c r="S45" s="19" t="s">
        <v>135</v>
      </c>
      <c r="T45" s="19" t="s">
        <v>285</v>
      </c>
      <c r="U45" s="19">
        <v>110</v>
      </c>
      <c r="V45" s="19">
        <v>110</v>
      </c>
      <c r="W45" s="19" t="str">
        <f t="shared" ref="W45:W50" si="2">LEFTB(G45,6)</f>
        <v>在下村</v>
      </c>
      <c r="X45" s="19" t="s">
        <v>286</v>
      </c>
      <c r="Y45" s="19">
        <v>15272699852</v>
      </c>
      <c r="Z45" s="19" t="s">
        <v>43</v>
      </c>
    </row>
    <row r="46" s="11" customFormat="1" ht="28.5" spans="1:26">
      <c r="A46" s="18">
        <v>42</v>
      </c>
      <c r="B46" s="19" t="s">
        <v>287</v>
      </c>
      <c r="C46" s="19" t="s">
        <v>32</v>
      </c>
      <c r="D46" s="19" t="s">
        <v>33</v>
      </c>
      <c r="E46" s="19" t="s">
        <v>56</v>
      </c>
      <c r="F46" s="19" t="s">
        <v>282</v>
      </c>
      <c r="G46" s="19" t="s">
        <v>288</v>
      </c>
      <c r="H46" s="19" t="s">
        <v>289</v>
      </c>
      <c r="I46" s="19">
        <v>5.6</v>
      </c>
      <c r="J46" s="19">
        <v>5</v>
      </c>
      <c r="K46" s="19">
        <v>0.6</v>
      </c>
      <c r="L46" s="19">
        <v>2025</v>
      </c>
      <c r="M46" s="19"/>
      <c r="N46" s="19" t="s">
        <v>37</v>
      </c>
      <c r="O46" s="19" t="s">
        <v>38</v>
      </c>
      <c r="P46" s="19" t="s">
        <v>38</v>
      </c>
      <c r="Q46" s="19" t="s">
        <v>38</v>
      </c>
      <c r="R46" s="19" t="s">
        <v>38</v>
      </c>
      <c r="S46" s="19" t="s">
        <v>135</v>
      </c>
      <c r="T46" s="19" t="s">
        <v>290</v>
      </c>
      <c r="U46" s="19">
        <v>280</v>
      </c>
      <c r="V46" s="19">
        <v>200</v>
      </c>
      <c r="W46" s="19" t="str">
        <f t="shared" si="2"/>
        <v>铜钟村</v>
      </c>
      <c r="X46" s="19" t="s">
        <v>291</v>
      </c>
      <c r="Y46" s="19">
        <v>15272725972</v>
      </c>
      <c r="Z46" s="19" t="s">
        <v>43</v>
      </c>
    </row>
    <row r="47" s="11" customFormat="1" ht="42.75" spans="1:26">
      <c r="A47" s="18">
        <v>43</v>
      </c>
      <c r="B47" s="19" t="s">
        <v>292</v>
      </c>
      <c r="C47" s="19" t="s">
        <v>32</v>
      </c>
      <c r="D47" s="19" t="s">
        <v>33</v>
      </c>
      <c r="E47" s="19" t="s">
        <v>56</v>
      </c>
      <c r="F47" s="19" t="s">
        <v>282</v>
      </c>
      <c r="G47" s="19" t="s">
        <v>293</v>
      </c>
      <c r="H47" s="19" t="s">
        <v>294</v>
      </c>
      <c r="I47" s="19">
        <v>5</v>
      </c>
      <c r="J47" s="19">
        <v>5</v>
      </c>
      <c r="K47" s="19">
        <v>1</v>
      </c>
      <c r="L47" s="19">
        <v>2025</v>
      </c>
      <c r="M47" s="19"/>
      <c r="N47" s="19" t="s">
        <v>37</v>
      </c>
      <c r="O47" s="19" t="s">
        <v>38</v>
      </c>
      <c r="P47" s="19" t="s">
        <v>38</v>
      </c>
      <c r="Q47" s="19" t="s">
        <v>38</v>
      </c>
      <c r="R47" s="19" t="s">
        <v>38</v>
      </c>
      <c r="S47" s="19" t="s">
        <v>135</v>
      </c>
      <c r="T47" s="19" t="s">
        <v>295</v>
      </c>
      <c r="U47" s="19">
        <v>230</v>
      </c>
      <c r="V47" s="19">
        <v>230</v>
      </c>
      <c r="W47" s="19" t="str">
        <f t="shared" si="2"/>
        <v>清水村</v>
      </c>
      <c r="X47" s="19" t="s">
        <v>296</v>
      </c>
      <c r="Y47" s="19">
        <v>18272197961</v>
      </c>
      <c r="Z47" s="19" t="s">
        <v>43</v>
      </c>
    </row>
    <row r="48" s="11" customFormat="1" ht="42.75" spans="1:26">
      <c r="A48" s="18">
        <v>44</v>
      </c>
      <c r="B48" s="19" t="s">
        <v>297</v>
      </c>
      <c r="C48" s="19" t="s">
        <v>32</v>
      </c>
      <c r="D48" s="19" t="s">
        <v>33</v>
      </c>
      <c r="E48" s="19" t="s">
        <v>56</v>
      </c>
      <c r="F48" s="19" t="s">
        <v>282</v>
      </c>
      <c r="G48" s="19" t="s">
        <v>298</v>
      </c>
      <c r="H48" s="19" t="s">
        <v>299</v>
      </c>
      <c r="I48" s="19">
        <v>5</v>
      </c>
      <c r="J48" s="19">
        <v>5</v>
      </c>
      <c r="K48" s="19">
        <v>0</v>
      </c>
      <c r="L48" s="19">
        <v>2025</v>
      </c>
      <c r="M48" s="19"/>
      <c r="N48" s="19" t="s">
        <v>37</v>
      </c>
      <c r="O48" s="19" t="s">
        <v>38</v>
      </c>
      <c r="P48" s="19" t="s">
        <v>38</v>
      </c>
      <c r="Q48" s="19" t="s">
        <v>38</v>
      </c>
      <c r="R48" s="19" t="s">
        <v>43</v>
      </c>
      <c r="S48" s="19" t="s">
        <v>135</v>
      </c>
      <c r="T48" s="19" t="s">
        <v>300</v>
      </c>
      <c r="U48" s="19">
        <v>325</v>
      </c>
      <c r="V48" s="19">
        <v>180</v>
      </c>
      <c r="W48" s="19" t="str">
        <f t="shared" si="2"/>
        <v>马桥村</v>
      </c>
      <c r="X48" s="19" t="s">
        <v>301</v>
      </c>
      <c r="Y48" s="19">
        <v>13797258338</v>
      </c>
      <c r="Z48" s="19" t="s">
        <v>43</v>
      </c>
    </row>
    <row r="49" s="11" customFormat="1" ht="28.5" spans="1:26">
      <c r="A49" s="18">
        <v>45</v>
      </c>
      <c r="B49" s="19" t="s">
        <v>302</v>
      </c>
      <c r="C49" s="19" t="s">
        <v>32</v>
      </c>
      <c r="D49" s="19" t="s">
        <v>33</v>
      </c>
      <c r="E49" s="19" t="s">
        <v>56</v>
      </c>
      <c r="F49" s="19" t="s">
        <v>282</v>
      </c>
      <c r="G49" s="19" t="s">
        <v>303</v>
      </c>
      <c r="H49" s="19" t="s">
        <v>304</v>
      </c>
      <c r="I49" s="19">
        <v>5.5</v>
      </c>
      <c r="J49" s="19">
        <v>5</v>
      </c>
      <c r="K49" s="19">
        <v>0.5</v>
      </c>
      <c r="L49" s="19">
        <v>2025</v>
      </c>
      <c r="M49" s="19"/>
      <c r="N49" s="19" t="s">
        <v>37</v>
      </c>
      <c r="O49" s="19" t="s">
        <v>38</v>
      </c>
      <c r="P49" s="19" t="s">
        <v>38</v>
      </c>
      <c r="Q49" s="19" t="s">
        <v>38</v>
      </c>
      <c r="R49" s="19" t="s">
        <v>38</v>
      </c>
      <c r="S49" s="19" t="s">
        <v>135</v>
      </c>
      <c r="T49" s="19" t="s">
        <v>305</v>
      </c>
      <c r="U49" s="19">
        <v>210</v>
      </c>
      <c r="V49" s="19">
        <v>140</v>
      </c>
      <c r="W49" s="19" t="str">
        <f t="shared" si="2"/>
        <v>佛岭村</v>
      </c>
      <c r="X49" s="19" t="s">
        <v>306</v>
      </c>
      <c r="Y49" s="19">
        <v>15271267919</v>
      </c>
      <c r="Z49" s="19" t="s">
        <v>43</v>
      </c>
    </row>
    <row r="50" s="11" customFormat="1" ht="42.75" spans="1:26">
      <c r="A50" s="18">
        <v>46</v>
      </c>
      <c r="B50" s="19" t="s">
        <v>307</v>
      </c>
      <c r="C50" s="19" t="s">
        <v>45</v>
      </c>
      <c r="D50" s="19" t="s">
        <v>107</v>
      </c>
      <c r="E50" s="19" t="s">
        <v>308</v>
      </c>
      <c r="F50" s="19" t="s">
        <v>309</v>
      </c>
      <c r="G50" s="19" t="s">
        <v>310</v>
      </c>
      <c r="H50" s="19" t="s">
        <v>311</v>
      </c>
      <c r="I50" s="19">
        <v>6</v>
      </c>
      <c r="J50" s="19">
        <v>5</v>
      </c>
      <c r="K50" s="19">
        <v>1</v>
      </c>
      <c r="L50" s="19">
        <v>2025</v>
      </c>
      <c r="M50" s="19"/>
      <c r="N50" s="19" t="s">
        <v>37</v>
      </c>
      <c r="O50" s="19" t="s">
        <v>38</v>
      </c>
      <c r="P50" s="19" t="s">
        <v>38</v>
      </c>
      <c r="Q50" s="19" t="s">
        <v>38</v>
      </c>
      <c r="R50" s="19" t="s">
        <v>38</v>
      </c>
      <c r="S50" s="19" t="s">
        <v>39</v>
      </c>
      <c r="T50" s="19" t="s">
        <v>312</v>
      </c>
      <c r="U50" s="19">
        <v>1270</v>
      </c>
      <c r="V50" s="19">
        <v>960</v>
      </c>
      <c r="W50" s="19" t="str">
        <f t="shared" si="2"/>
        <v>金不村</v>
      </c>
      <c r="X50" s="19" t="s">
        <v>313</v>
      </c>
      <c r="Y50" s="19">
        <v>13797804178</v>
      </c>
      <c r="Z50" s="19" t="s">
        <v>43</v>
      </c>
    </row>
    <row r="51" s="11" customFormat="1" ht="42.75" spans="1:26">
      <c r="A51" s="18">
        <v>47</v>
      </c>
      <c r="B51" s="19" t="s">
        <v>314</v>
      </c>
      <c r="C51" s="19" t="s">
        <v>32</v>
      </c>
      <c r="D51" s="19" t="s">
        <v>70</v>
      </c>
      <c r="E51" s="19" t="s">
        <v>56</v>
      </c>
      <c r="F51" s="19" t="s">
        <v>309</v>
      </c>
      <c r="G51" s="19" t="s">
        <v>315</v>
      </c>
      <c r="H51" s="19" t="s">
        <v>316</v>
      </c>
      <c r="I51" s="19">
        <v>8</v>
      </c>
      <c r="J51" s="19">
        <v>8</v>
      </c>
      <c r="K51" s="19">
        <v>0</v>
      </c>
      <c r="L51" s="19">
        <v>2025</v>
      </c>
      <c r="M51" s="19"/>
      <c r="N51" s="19" t="s">
        <v>37</v>
      </c>
      <c r="O51" s="19" t="s">
        <v>38</v>
      </c>
      <c r="P51" s="19" t="s">
        <v>38</v>
      </c>
      <c r="Q51" s="19" t="s">
        <v>38</v>
      </c>
      <c r="R51" s="19" t="s">
        <v>38</v>
      </c>
      <c r="S51" s="19" t="s">
        <v>87</v>
      </c>
      <c r="T51" s="19" t="s">
        <v>317</v>
      </c>
      <c r="U51" s="19">
        <v>230</v>
      </c>
      <c r="V51" s="19">
        <v>120</v>
      </c>
      <c r="W51" s="19" t="s">
        <v>318</v>
      </c>
      <c r="X51" s="19" t="s">
        <v>319</v>
      </c>
      <c r="Y51" s="19" t="s">
        <v>320</v>
      </c>
      <c r="Z51" s="19" t="s">
        <v>43</v>
      </c>
    </row>
    <row r="52" s="11" customFormat="1" ht="42.75" spans="1:26">
      <c r="A52" s="18">
        <v>48</v>
      </c>
      <c r="B52" s="19" t="s">
        <v>321</v>
      </c>
      <c r="C52" s="19" t="s">
        <v>32</v>
      </c>
      <c r="D52" s="19" t="s">
        <v>70</v>
      </c>
      <c r="E52" s="19" t="s">
        <v>56</v>
      </c>
      <c r="F52" s="19" t="s">
        <v>309</v>
      </c>
      <c r="G52" s="19" t="s">
        <v>322</v>
      </c>
      <c r="H52" s="19" t="s">
        <v>323</v>
      </c>
      <c r="I52" s="19">
        <v>5</v>
      </c>
      <c r="J52" s="19">
        <v>5</v>
      </c>
      <c r="K52" s="19">
        <v>0</v>
      </c>
      <c r="L52" s="19">
        <v>2025</v>
      </c>
      <c r="M52" s="19"/>
      <c r="N52" s="19" t="s">
        <v>37</v>
      </c>
      <c r="O52" s="19" t="s">
        <v>38</v>
      </c>
      <c r="P52" s="19" t="s">
        <v>38</v>
      </c>
      <c r="Q52" s="19" t="s">
        <v>38</v>
      </c>
      <c r="R52" s="19" t="s">
        <v>38</v>
      </c>
      <c r="S52" s="19" t="s">
        <v>39</v>
      </c>
      <c r="T52" s="19" t="s">
        <v>324</v>
      </c>
      <c r="U52" s="19">
        <v>340</v>
      </c>
      <c r="V52" s="19">
        <v>300</v>
      </c>
      <c r="W52" s="19" t="str">
        <f>LEFTB(G52,6)</f>
        <v>台山村</v>
      </c>
      <c r="X52" s="19" t="s">
        <v>325</v>
      </c>
      <c r="Y52" s="19">
        <v>13217158136</v>
      </c>
      <c r="Z52" s="19" t="s">
        <v>43</v>
      </c>
    </row>
    <row r="53" s="3" customFormat="1" ht="44.25" spans="1:26">
      <c r="A53" s="18">
        <v>49</v>
      </c>
      <c r="B53" s="19" t="s">
        <v>326</v>
      </c>
      <c r="C53" s="19" t="s">
        <v>45</v>
      </c>
      <c r="D53" s="19" t="s">
        <v>327</v>
      </c>
      <c r="E53" s="19" t="s">
        <v>328</v>
      </c>
      <c r="F53" s="19" t="s">
        <v>329</v>
      </c>
      <c r="G53" s="19" t="s">
        <v>330</v>
      </c>
      <c r="H53" s="19" t="s">
        <v>331</v>
      </c>
      <c r="I53" s="19">
        <v>8</v>
      </c>
      <c r="J53" s="19">
        <v>8</v>
      </c>
      <c r="K53" s="19">
        <v>0</v>
      </c>
      <c r="L53" s="19">
        <v>2025</v>
      </c>
      <c r="M53" s="19"/>
      <c r="N53" s="19" t="s">
        <v>37</v>
      </c>
      <c r="O53" s="19" t="s">
        <v>38</v>
      </c>
      <c r="P53" s="19" t="s">
        <v>38</v>
      </c>
      <c r="Q53" s="19" t="s">
        <v>38</v>
      </c>
      <c r="R53" s="19" t="s">
        <v>38</v>
      </c>
      <c r="S53" s="19" t="s">
        <v>39</v>
      </c>
      <c r="T53" s="19" t="s">
        <v>332</v>
      </c>
      <c r="U53" s="19">
        <v>180</v>
      </c>
      <c r="V53" s="19">
        <v>180</v>
      </c>
      <c r="W53" s="19" t="str">
        <f>LEFTB(G53,6)</f>
        <v>横岭村</v>
      </c>
      <c r="X53" s="19" t="s">
        <v>333</v>
      </c>
      <c r="Y53" s="19">
        <v>15272691259</v>
      </c>
      <c r="Z53" s="19" t="s">
        <v>43</v>
      </c>
    </row>
    <row r="54" s="3" customFormat="1" ht="42.75" spans="1:26">
      <c r="A54" s="18">
        <v>50</v>
      </c>
      <c r="B54" s="19" t="s">
        <v>326</v>
      </c>
      <c r="C54" s="19" t="s">
        <v>45</v>
      </c>
      <c r="D54" s="19" t="s">
        <v>70</v>
      </c>
      <c r="E54" s="19" t="s">
        <v>326</v>
      </c>
      <c r="F54" s="19" t="s">
        <v>329</v>
      </c>
      <c r="G54" s="19" t="s">
        <v>334</v>
      </c>
      <c r="H54" s="19" t="s">
        <v>335</v>
      </c>
      <c r="I54" s="19">
        <v>7.25</v>
      </c>
      <c r="J54" s="19">
        <v>5</v>
      </c>
      <c r="K54" s="19">
        <v>2.25</v>
      </c>
      <c r="L54" s="19">
        <v>2025</v>
      </c>
      <c r="M54" s="19"/>
      <c r="N54" s="19" t="s">
        <v>37</v>
      </c>
      <c r="O54" s="19" t="s">
        <v>38</v>
      </c>
      <c r="P54" s="19" t="s">
        <v>38</v>
      </c>
      <c r="Q54" s="19" t="s">
        <v>38</v>
      </c>
      <c r="R54" s="19" t="s">
        <v>38</v>
      </c>
      <c r="S54" s="19" t="s">
        <v>39</v>
      </c>
      <c r="T54" s="19" t="s">
        <v>336</v>
      </c>
      <c r="U54" s="19">
        <v>800</v>
      </c>
      <c r="V54" s="19">
        <v>800</v>
      </c>
      <c r="W54" s="19"/>
      <c r="X54" s="19" t="s">
        <v>337</v>
      </c>
      <c r="Y54" s="19">
        <v>15377153799</v>
      </c>
      <c r="Z54" s="19" t="s">
        <v>43</v>
      </c>
    </row>
    <row r="55" s="3" customFormat="1" ht="42.75" spans="1:26">
      <c r="A55" s="18">
        <v>51</v>
      </c>
      <c r="B55" s="19" t="s">
        <v>338</v>
      </c>
      <c r="C55" s="19" t="s">
        <v>32</v>
      </c>
      <c r="D55" s="19" t="s">
        <v>33</v>
      </c>
      <c r="E55" s="19" t="s">
        <v>56</v>
      </c>
      <c r="F55" s="19" t="s">
        <v>329</v>
      </c>
      <c r="G55" s="19" t="s">
        <v>339</v>
      </c>
      <c r="H55" s="19" t="s">
        <v>340</v>
      </c>
      <c r="I55" s="19">
        <v>15</v>
      </c>
      <c r="J55" s="19">
        <v>5</v>
      </c>
      <c r="K55" s="19">
        <v>10</v>
      </c>
      <c r="L55" s="19">
        <v>2025</v>
      </c>
      <c r="M55" s="19"/>
      <c r="N55" s="19" t="s">
        <v>37</v>
      </c>
      <c r="O55" s="19" t="s">
        <v>38</v>
      </c>
      <c r="P55" s="19" t="s">
        <v>38</v>
      </c>
      <c r="Q55" s="19" t="s">
        <v>38</v>
      </c>
      <c r="R55" s="19" t="s">
        <v>38</v>
      </c>
      <c r="S55" s="19" t="s">
        <v>39</v>
      </c>
      <c r="T55" s="19" t="s">
        <v>341</v>
      </c>
      <c r="U55" s="19">
        <v>320</v>
      </c>
      <c r="V55" s="19">
        <v>300</v>
      </c>
      <c r="W55" s="19" t="str">
        <f>LEFTB(G55,6)</f>
        <v>港口村</v>
      </c>
      <c r="X55" s="19" t="s">
        <v>342</v>
      </c>
      <c r="Y55" s="19">
        <v>18727780199</v>
      </c>
      <c r="Z55" s="19" t="s">
        <v>43</v>
      </c>
    </row>
    <row r="56" s="3" customFormat="1" ht="42.75" spans="1:26">
      <c r="A56" s="18">
        <v>52</v>
      </c>
      <c r="B56" s="19" t="s">
        <v>343</v>
      </c>
      <c r="C56" s="19" t="s">
        <v>45</v>
      </c>
      <c r="D56" s="19" t="s">
        <v>70</v>
      </c>
      <c r="E56" s="19" t="s">
        <v>344</v>
      </c>
      <c r="F56" s="19" t="s">
        <v>329</v>
      </c>
      <c r="G56" s="19" t="s">
        <v>345</v>
      </c>
      <c r="H56" s="19" t="s">
        <v>346</v>
      </c>
      <c r="I56" s="19">
        <v>5.3</v>
      </c>
      <c r="J56" s="19">
        <v>5</v>
      </c>
      <c r="K56" s="19">
        <v>0.3</v>
      </c>
      <c r="L56" s="19">
        <v>2025</v>
      </c>
      <c r="M56" s="19"/>
      <c r="N56" s="19" t="s">
        <v>37</v>
      </c>
      <c r="O56" s="19" t="s">
        <v>38</v>
      </c>
      <c r="P56" s="19" t="s">
        <v>38</v>
      </c>
      <c r="Q56" s="19" t="s">
        <v>38</v>
      </c>
      <c r="R56" s="19" t="s">
        <v>38</v>
      </c>
      <c r="S56" s="19" t="s">
        <v>39</v>
      </c>
      <c r="T56" s="19" t="s">
        <v>347</v>
      </c>
      <c r="U56" s="19">
        <v>310</v>
      </c>
      <c r="V56" s="19">
        <v>210</v>
      </c>
      <c r="W56" s="19" t="s">
        <v>94</v>
      </c>
      <c r="X56" s="19" t="s">
        <v>348</v>
      </c>
      <c r="Y56" s="19">
        <v>13972837116</v>
      </c>
      <c r="Z56" s="19" t="s">
        <v>43</v>
      </c>
    </row>
    <row r="57" s="3" customFormat="1" ht="42.75" spans="1:26">
      <c r="A57" s="18">
        <v>53</v>
      </c>
      <c r="B57" s="19" t="s">
        <v>349</v>
      </c>
      <c r="C57" s="19" t="s">
        <v>32</v>
      </c>
      <c r="D57" s="19" t="s">
        <v>33</v>
      </c>
      <c r="E57" s="19" t="s">
        <v>56</v>
      </c>
      <c r="F57" s="19" t="s">
        <v>329</v>
      </c>
      <c r="G57" s="19" t="s">
        <v>350</v>
      </c>
      <c r="H57" s="19" t="s">
        <v>351</v>
      </c>
      <c r="I57" s="19">
        <v>5.76</v>
      </c>
      <c r="J57" s="19">
        <v>5</v>
      </c>
      <c r="K57" s="19">
        <v>0.76</v>
      </c>
      <c r="L57" s="19">
        <v>2025</v>
      </c>
      <c r="M57" s="19"/>
      <c r="N57" s="19" t="s">
        <v>37</v>
      </c>
      <c r="O57" s="19" t="s">
        <v>38</v>
      </c>
      <c r="P57" s="19" t="s">
        <v>38</v>
      </c>
      <c r="Q57" s="19" t="s">
        <v>38</v>
      </c>
      <c r="R57" s="19" t="s">
        <v>38</v>
      </c>
      <c r="S57" s="19" t="s">
        <v>39</v>
      </c>
      <c r="T57" s="19" t="s">
        <v>352</v>
      </c>
      <c r="U57" s="19">
        <v>190</v>
      </c>
      <c r="V57" s="19">
        <v>190</v>
      </c>
      <c r="W57" s="19" t="str">
        <f>LEFTB(G57,6)</f>
        <v>北山村</v>
      </c>
      <c r="X57" s="19" t="s">
        <v>353</v>
      </c>
      <c r="Y57" s="19">
        <v>18934693567</v>
      </c>
      <c r="Z57" s="19" t="s">
        <v>43</v>
      </c>
    </row>
    <row r="58" s="11" customFormat="1" ht="57" spans="1:26">
      <c r="A58" s="18">
        <v>54</v>
      </c>
      <c r="B58" s="19" t="s">
        <v>354</v>
      </c>
      <c r="C58" s="19" t="s">
        <v>32</v>
      </c>
      <c r="D58" s="19" t="s">
        <v>355</v>
      </c>
      <c r="E58" s="19" t="s">
        <v>356</v>
      </c>
      <c r="F58" s="19" t="s">
        <v>357</v>
      </c>
      <c r="G58" s="19" t="s">
        <v>358</v>
      </c>
      <c r="H58" s="19" t="s">
        <v>359</v>
      </c>
      <c r="I58" s="19">
        <v>7</v>
      </c>
      <c r="J58" s="19">
        <v>5</v>
      </c>
      <c r="K58" s="19">
        <v>2</v>
      </c>
      <c r="L58" s="19">
        <v>2025</v>
      </c>
      <c r="M58" s="19"/>
      <c r="N58" s="19" t="s">
        <v>37</v>
      </c>
      <c r="O58" s="19" t="s">
        <v>38</v>
      </c>
      <c r="P58" s="19" t="s">
        <v>38</v>
      </c>
      <c r="Q58" s="19" t="s">
        <v>43</v>
      </c>
      <c r="R58" s="19" t="s">
        <v>43</v>
      </c>
      <c r="S58" s="19" t="s">
        <v>360</v>
      </c>
      <c r="T58" s="19" t="s">
        <v>361</v>
      </c>
      <c r="U58" s="19">
        <v>260</v>
      </c>
      <c r="V58" s="19">
        <v>30</v>
      </c>
      <c r="W58" s="19" t="str">
        <f>LEFTB(G58,6)</f>
        <v>白霓村</v>
      </c>
      <c r="X58" s="19" t="s">
        <v>362</v>
      </c>
      <c r="Y58" s="19">
        <v>15872003999</v>
      </c>
      <c r="Z58" s="19" t="s">
        <v>43</v>
      </c>
    </row>
    <row r="59" s="11" customFormat="1" ht="42.75" spans="1:26">
      <c r="A59" s="18">
        <v>55</v>
      </c>
      <c r="B59" s="19" t="s">
        <v>363</v>
      </c>
      <c r="C59" s="19" t="s">
        <v>45</v>
      </c>
      <c r="D59" s="19" t="s">
        <v>107</v>
      </c>
      <c r="E59" s="19" t="s">
        <v>146</v>
      </c>
      <c r="F59" s="19" t="s">
        <v>357</v>
      </c>
      <c r="G59" s="19" t="s">
        <v>364</v>
      </c>
      <c r="H59" s="19" t="s">
        <v>365</v>
      </c>
      <c r="I59" s="19">
        <v>5.6</v>
      </c>
      <c r="J59" s="19">
        <v>5</v>
      </c>
      <c r="K59" s="19">
        <v>0.6</v>
      </c>
      <c r="L59" s="19">
        <v>2025</v>
      </c>
      <c r="M59" s="19"/>
      <c r="N59" s="19" t="s">
        <v>37</v>
      </c>
      <c r="O59" s="19" t="s">
        <v>43</v>
      </c>
      <c r="P59" s="19" t="s">
        <v>38</v>
      </c>
      <c r="Q59" s="19" t="s">
        <v>38</v>
      </c>
      <c r="R59" s="19" t="s">
        <v>38</v>
      </c>
      <c r="S59" s="19" t="s">
        <v>39</v>
      </c>
      <c r="T59" s="19" t="s">
        <v>366</v>
      </c>
      <c r="U59" s="19">
        <v>100</v>
      </c>
      <c r="V59" s="19">
        <v>100</v>
      </c>
      <c r="W59" s="19" t="s">
        <v>367</v>
      </c>
      <c r="X59" s="19" t="s">
        <v>368</v>
      </c>
      <c r="Y59" s="19">
        <v>15872070460</v>
      </c>
      <c r="Z59" s="19" t="s">
        <v>43</v>
      </c>
    </row>
    <row r="60" s="12" customFormat="1" ht="42.75" spans="1:26">
      <c r="A60" s="18">
        <v>56</v>
      </c>
      <c r="B60" s="19" t="s">
        <v>369</v>
      </c>
      <c r="C60" s="19" t="s">
        <v>32</v>
      </c>
      <c r="D60" s="19" t="s">
        <v>370</v>
      </c>
      <c r="E60" s="19" t="s">
        <v>371</v>
      </c>
      <c r="F60" s="19" t="s">
        <v>357</v>
      </c>
      <c r="G60" s="19" t="s">
        <v>372</v>
      </c>
      <c r="H60" s="19" t="s">
        <v>373</v>
      </c>
      <c r="I60" s="19">
        <v>5</v>
      </c>
      <c r="J60" s="19">
        <v>5</v>
      </c>
      <c r="K60" s="19"/>
      <c r="L60" s="19">
        <v>2025</v>
      </c>
      <c r="M60" s="19"/>
      <c r="N60" s="19" t="s">
        <v>37</v>
      </c>
      <c r="O60" s="19" t="s">
        <v>38</v>
      </c>
      <c r="P60" s="19" t="s">
        <v>38</v>
      </c>
      <c r="Q60" s="19" t="s">
        <v>38</v>
      </c>
      <c r="R60" s="19" t="s">
        <v>38</v>
      </c>
      <c r="S60" s="19" t="s">
        <v>39</v>
      </c>
      <c r="T60" s="19" t="s">
        <v>374</v>
      </c>
      <c r="U60" s="19">
        <v>320</v>
      </c>
      <c r="V60" s="19">
        <v>180</v>
      </c>
      <c r="W60" s="19" t="s">
        <v>375</v>
      </c>
      <c r="X60" s="19" t="s">
        <v>376</v>
      </c>
      <c r="Y60" s="19">
        <v>15377163866</v>
      </c>
      <c r="Z60" s="19" t="s">
        <v>43</v>
      </c>
    </row>
    <row r="61" s="11" customFormat="1" ht="71.25" spans="1:26">
      <c r="A61" s="18">
        <v>57</v>
      </c>
      <c r="B61" s="19" t="s">
        <v>377</v>
      </c>
      <c r="C61" s="19" t="s">
        <v>45</v>
      </c>
      <c r="D61" s="19" t="s">
        <v>107</v>
      </c>
      <c r="E61" s="19" t="s">
        <v>146</v>
      </c>
      <c r="F61" s="19" t="s">
        <v>357</v>
      </c>
      <c r="G61" s="19" t="s">
        <v>378</v>
      </c>
      <c r="H61" s="19" t="s">
        <v>379</v>
      </c>
      <c r="I61" s="19">
        <v>5.2</v>
      </c>
      <c r="J61" s="19">
        <v>5</v>
      </c>
      <c r="K61" s="19">
        <v>0.2</v>
      </c>
      <c r="L61" s="19">
        <v>2025</v>
      </c>
      <c r="M61" s="19"/>
      <c r="N61" s="19" t="s">
        <v>37</v>
      </c>
      <c r="O61" s="19" t="s">
        <v>38</v>
      </c>
      <c r="P61" s="19" t="s">
        <v>38</v>
      </c>
      <c r="Q61" s="19" t="s">
        <v>38</v>
      </c>
      <c r="R61" s="19" t="s">
        <v>38</v>
      </c>
      <c r="S61" s="19" t="s">
        <v>39</v>
      </c>
      <c r="T61" s="19" t="s">
        <v>380</v>
      </c>
      <c r="U61" s="19">
        <v>420</v>
      </c>
      <c r="V61" s="19">
        <v>320</v>
      </c>
      <c r="W61" s="19" t="s">
        <v>381</v>
      </c>
      <c r="X61" s="19" t="s">
        <v>382</v>
      </c>
      <c r="Y61" s="19">
        <v>18727788676</v>
      </c>
      <c r="Z61" s="19" t="s">
        <v>43</v>
      </c>
    </row>
    <row r="62" s="11" customFormat="1" ht="42.75" spans="1:26">
      <c r="A62" s="18">
        <v>58</v>
      </c>
      <c r="B62" s="19" t="s">
        <v>383</v>
      </c>
      <c r="C62" s="19" t="s">
        <v>32</v>
      </c>
      <c r="D62" s="19" t="s">
        <v>33</v>
      </c>
      <c r="E62" s="19" t="s">
        <v>56</v>
      </c>
      <c r="F62" s="19" t="s">
        <v>357</v>
      </c>
      <c r="G62" s="19" t="s">
        <v>384</v>
      </c>
      <c r="H62" s="19" t="s">
        <v>385</v>
      </c>
      <c r="I62" s="19">
        <v>5</v>
      </c>
      <c r="J62" s="19">
        <v>5</v>
      </c>
      <c r="K62" s="19">
        <v>0</v>
      </c>
      <c r="L62" s="19">
        <v>2025</v>
      </c>
      <c r="M62" s="19"/>
      <c r="N62" s="19" t="s">
        <v>37</v>
      </c>
      <c r="O62" s="19" t="s">
        <v>38</v>
      </c>
      <c r="P62" s="19" t="s">
        <v>38</v>
      </c>
      <c r="Q62" s="19" t="s">
        <v>38</v>
      </c>
      <c r="R62" s="19" t="s">
        <v>38</v>
      </c>
      <c r="S62" s="19" t="s">
        <v>39</v>
      </c>
      <c r="T62" s="19" t="s">
        <v>386</v>
      </c>
      <c r="U62" s="19">
        <v>390</v>
      </c>
      <c r="V62" s="19">
        <v>240</v>
      </c>
      <c r="W62" s="19" t="str">
        <f>LEFTB(G62,6)</f>
        <v>金龙村</v>
      </c>
      <c r="X62" s="19" t="s">
        <v>387</v>
      </c>
      <c r="Y62" s="19">
        <v>18171863538</v>
      </c>
      <c r="Z62" s="19" t="s">
        <v>43</v>
      </c>
    </row>
    <row r="63" s="11" customFormat="1" ht="57" spans="1:26">
      <c r="A63" s="18">
        <v>59</v>
      </c>
      <c r="B63" s="19" t="s">
        <v>388</v>
      </c>
      <c r="C63" s="19" t="s">
        <v>107</v>
      </c>
      <c r="D63" s="19" t="s">
        <v>108</v>
      </c>
      <c r="E63" s="19" t="s">
        <v>109</v>
      </c>
      <c r="F63" s="19" t="s">
        <v>357</v>
      </c>
      <c r="G63" s="19" t="s">
        <v>389</v>
      </c>
      <c r="H63" s="19" t="s">
        <v>390</v>
      </c>
      <c r="I63" s="19">
        <v>6.6</v>
      </c>
      <c r="J63" s="19">
        <v>5</v>
      </c>
      <c r="K63" s="19">
        <v>1.6</v>
      </c>
      <c r="L63" s="19">
        <v>2025</v>
      </c>
      <c r="M63" s="19" t="s">
        <v>37</v>
      </c>
      <c r="N63" s="19"/>
      <c r="O63" s="19" t="s">
        <v>38</v>
      </c>
      <c r="P63" s="19" t="s">
        <v>38</v>
      </c>
      <c r="Q63" s="19" t="s">
        <v>38</v>
      </c>
      <c r="R63" s="19" t="s">
        <v>38</v>
      </c>
      <c r="S63" s="19" t="s">
        <v>39</v>
      </c>
      <c r="T63" s="19" t="s">
        <v>391</v>
      </c>
      <c r="U63" s="19">
        <v>280</v>
      </c>
      <c r="V63" s="19">
        <v>280</v>
      </c>
      <c r="W63" s="19" t="str">
        <f>LEFTB(G63,6)</f>
        <v>桥头村</v>
      </c>
      <c r="X63" s="19" t="s">
        <v>392</v>
      </c>
      <c r="Y63" s="19">
        <v>15172728388</v>
      </c>
      <c r="Z63" s="19" t="s">
        <v>43</v>
      </c>
    </row>
    <row r="64" s="11" customFormat="1" ht="42.75" spans="1:26">
      <c r="A64" s="18">
        <v>60</v>
      </c>
      <c r="B64" s="19" t="s">
        <v>393</v>
      </c>
      <c r="C64" s="19" t="s">
        <v>45</v>
      </c>
      <c r="D64" s="19" t="s">
        <v>45</v>
      </c>
      <c r="E64" s="19" t="s">
        <v>371</v>
      </c>
      <c r="F64" s="19" t="s">
        <v>357</v>
      </c>
      <c r="G64" s="19" t="s">
        <v>394</v>
      </c>
      <c r="H64" s="19" t="s">
        <v>395</v>
      </c>
      <c r="I64" s="19">
        <v>5.5</v>
      </c>
      <c r="J64" s="19">
        <v>5</v>
      </c>
      <c r="K64" s="19">
        <v>0.5</v>
      </c>
      <c r="L64" s="19">
        <v>2025</v>
      </c>
      <c r="M64" s="19"/>
      <c r="N64" s="19" t="s">
        <v>37</v>
      </c>
      <c r="O64" s="19" t="s">
        <v>43</v>
      </c>
      <c r="P64" s="19" t="s">
        <v>38</v>
      </c>
      <c r="Q64" s="19" t="s">
        <v>38</v>
      </c>
      <c r="R64" s="19" t="s">
        <v>38</v>
      </c>
      <c r="S64" s="19" t="s">
        <v>396</v>
      </c>
      <c r="T64" s="19" t="s">
        <v>397</v>
      </c>
      <c r="U64" s="19">
        <v>520</v>
      </c>
      <c r="V64" s="19">
        <v>520</v>
      </c>
      <c r="W64" s="19" t="str">
        <f>LEFTB(G64,6)</f>
        <v>三溪村</v>
      </c>
      <c r="X64" s="19" t="s">
        <v>398</v>
      </c>
      <c r="Y64" s="19">
        <v>13508645688</v>
      </c>
      <c r="Z64" s="19" t="s">
        <v>43</v>
      </c>
    </row>
    <row r="65" s="11" customFormat="1" ht="42.75" spans="1:26">
      <c r="A65" s="18">
        <v>61</v>
      </c>
      <c r="B65" s="19" t="s">
        <v>399</v>
      </c>
      <c r="C65" s="19" t="s">
        <v>107</v>
      </c>
      <c r="D65" s="19" t="s">
        <v>108</v>
      </c>
      <c r="E65" s="19" t="s">
        <v>109</v>
      </c>
      <c r="F65" s="19" t="s">
        <v>357</v>
      </c>
      <c r="G65" s="19" t="s">
        <v>400</v>
      </c>
      <c r="H65" s="19" t="s">
        <v>401</v>
      </c>
      <c r="I65" s="19">
        <v>5</v>
      </c>
      <c r="J65" s="19">
        <v>5</v>
      </c>
      <c r="K65" s="19">
        <v>0</v>
      </c>
      <c r="L65" s="19">
        <v>2025</v>
      </c>
      <c r="M65" s="19" t="s">
        <v>43</v>
      </c>
      <c r="N65" s="19" t="s">
        <v>37</v>
      </c>
      <c r="O65" s="19" t="s">
        <v>38</v>
      </c>
      <c r="P65" s="19" t="s">
        <v>38</v>
      </c>
      <c r="Q65" s="19" t="s">
        <v>38</v>
      </c>
      <c r="R65" s="19" t="s">
        <v>38</v>
      </c>
      <c r="S65" s="19" t="s">
        <v>39</v>
      </c>
      <c r="T65" s="19" t="s">
        <v>402</v>
      </c>
      <c r="U65" s="19">
        <v>360</v>
      </c>
      <c r="V65" s="19">
        <v>360</v>
      </c>
      <c r="W65" s="19" t="str">
        <f>LEFTB(G65,6)</f>
        <v>石山村</v>
      </c>
      <c r="X65" s="19" t="s">
        <v>403</v>
      </c>
      <c r="Y65" s="19">
        <v>15872026030</v>
      </c>
      <c r="Z65" s="19" t="s">
        <v>43</v>
      </c>
    </row>
    <row r="66" s="11" customFormat="1" ht="42.75" spans="1:26">
      <c r="A66" s="18">
        <v>62</v>
      </c>
      <c r="B66" s="19" t="s">
        <v>404</v>
      </c>
      <c r="C66" s="19" t="s">
        <v>32</v>
      </c>
      <c r="D66" s="19" t="s">
        <v>33</v>
      </c>
      <c r="E66" s="19" t="s">
        <v>371</v>
      </c>
      <c r="F66" s="19" t="s">
        <v>357</v>
      </c>
      <c r="G66" s="19" t="s">
        <v>405</v>
      </c>
      <c r="H66" s="19" t="s">
        <v>406</v>
      </c>
      <c r="I66" s="19">
        <v>5.2</v>
      </c>
      <c r="J66" s="19">
        <v>5</v>
      </c>
      <c r="K66" s="19">
        <v>0.2</v>
      </c>
      <c r="L66" s="19">
        <v>2025</v>
      </c>
      <c r="M66" s="19"/>
      <c r="N66" s="19" t="s">
        <v>37</v>
      </c>
      <c r="O66" s="19" t="s">
        <v>38</v>
      </c>
      <c r="P66" s="19" t="s">
        <v>38</v>
      </c>
      <c r="Q66" s="19" t="s">
        <v>38</v>
      </c>
      <c r="R66" s="19" t="s">
        <v>38</v>
      </c>
      <c r="S66" s="19" t="s">
        <v>39</v>
      </c>
      <c r="T66" s="19" t="s">
        <v>407</v>
      </c>
      <c r="U66" s="19">
        <v>420</v>
      </c>
      <c r="V66" s="19">
        <v>420</v>
      </c>
      <c r="W66" s="19" t="str">
        <f>LEFTB(G66,6)</f>
        <v>小港村</v>
      </c>
      <c r="X66" s="19" t="s">
        <v>408</v>
      </c>
      <c r="Y66" s="19">
        <v>13797795271</v>
      </c>
      <c r="Z66" s="19" t="s">
        <v>43</v>
      </c>
    </row>
    <row r="67" s="9" customFormat="1" ht="57" spans="1:26">
      <c r="A67" s="18">
        <v>63</v>
      </c>
      <c r="B67" s="19" t="s">
        <v>409</v>
      </c>
      <c r="C67" s="19" t="s">
        <v>45</v>
      </c>
      <c r="D67" s="19" t="s">
        <v>209</v>
      </c>
      <c r="E67" s="19" t="s">
        <v>47</v>
      </c>
      <c r="F67" s="19" t="s">
        <v>357</v>
      </c>
      <c r="G67" s="19" t="s">
        <v>410</v>
      </c>
      <c r="H67" s="19" t="s">
        <v>411</v>
      </c>
      <c r="I67" s="19">
        <v>5</v>
      </c>
      <c r="J67" s="19">
        <v>5</v>
      </c>
      <c r="K67" s="19">
        <v>0</v>
      </c>
      <c r="L67" s="19">
        <v>2025</v>
      </c>
      <c r="M67" s="19"/>
      <c r="N67" s="19" t="s">
        <v>37</v>
      </c>
      <c r="O67" s="19" t="s">
        <v>38</v>
      </c>
      <c r="P67" s="19" t="s">
        <v>38</v>
      </c>
      <c r="Q67" s="19" t="s">
        <v>38</v>
      </c>
      <c r="R67" s="19" t="s">
        <v>38</v>
      </c>
      <c r="S67" s="19" t="s">
        <v>39</v>
      </c>
      <c r="T67" s="19" t="s">
        <v>412</v>
      </c>
      <c r="U67" s="19">
        <v>270</v>
      </c>
      <c r="V67" s="19">
        <v>230</v>
      </c>
      <c r="W67" s="19" t="s">
        <v>413</v>
      </c>
      <c r="X67" s="19" t="s">
        <v>414</v>
      </c>
      <c r="Y67" s="19">
        <v>15997963103</v>
      </c>
      <c r="Z67" s="19" t="s">
        <v>43</v>
      </c>
    </row>
    <row r="68" s="11" customFormat="1" ht="57" spans="1:26">
      <c r="A68" s="18">
        <v>64</v>
      </c>
      <c r="B68" s="19" t="s">
        <v>415</v>
      </c>
      <c r="C68" s="19" t="s">
        <v>45</v>
      </c>
      <c r="D68" s="19" t="s">
        <v>107</v>
      </c>
      <c r="E68" s="19" t="s">
        <v>107</v>
      </c>
      <c r="F68" s="19" t="s">
        <v>357</v>
      </c>
      <c r="G68" s="19" t="s">
        <v>416</v>
      </c>
      <c r="H68" s="19" t="s">
        <v>417</v>
      </c>
      <c r="I68" s="19">
        <v>5.3</v>
      </c>
      <c r="J68" s="19">
        <v>5</v>
      </c>
      <c r="K68" s="19">
        <v>0.3</v>
      </c>
      <c r="L68" s="19">
        <v>2025</v>
      </c>
      <c r="M68" s="19"/>
      <c r="N68" s="19" t="s">
        <v>37</v>
      </c>
      <c r="O68" s="19" t="s">
        <v>38</v>
      </c>
      <c r="P68" s="19" t="s">
        <v>38</v>
      </c>
      <c r="Q68" s="19" t="s">
        <v>38</v>
      </c>
      <c r="R68" s="19" t="s">
        <v>38</v>
      </c>
      <c r="S68" s="19" t="s">
        <v>39</v>
      </c>
      <c r="T68" s="19" t="s">
        <v>418</v>
      </c>
      <c r="U68" s="19">
        <v>300</v>
      </c>
      <c r="V68" s="19">
        <v>230</v>
      </c>
      <c r="W68" s="19" t="str">
        <f>LEFTB(G68,6)</f>
        <v>堰下村</v>
      </c>
      <c r="X68" s="19" t="s">
        <v>419</v>
      </c>
      <c r="Y68" s="19">
        <v>15172729292</v>
      </c>
      <c r="Z68" s="19" t="s">
        <v>43</v>
      </c>
    </row>
    <row r="69" s="11" customFormat="1" ht="42.75" spans="1:26">
      <c r="A69" s="18">
        <v>65</v>
      </c>
      <c r="B69" s="19" t="s">
        <v>420</v>
      </c>
      <c r="C69" s="19" t="s">
        <v>32</v>
      </c>
      <c r="D69" s="19" t="s">
        <v>33</v>
      </c>
      <c r="E69" s="19" t="s">
        <v>371</v>
      </c>
      <c r="F69" s="19" t="s">
        <v>357</v>
      </c>
      <c r="G69" s="19" t="s">
        <v>421</v>
      </c>
      <c r="H69" s="19" t="s">
        <v>422</v>
      </c>
      <c r="I69" s="19">
        <v>5</v>
      </c>
      <c r="J69" s="19">
        <v>5</v>
      </c>
      <c r="K69" s="19">
        <v>5</v>
      </c>
      <c r="L69" s="19">
        <v>2025</v>
      </c>
      <c r="M69" s="19"/>
      <c r="N69" s="19" t="s">
        <v>37</v>
      </c>
      <c r="O69" s="19" t="s">
        <v>38</v>
      </c>
      <c r="P69" s="19" t="s">
        <v>38</v>
      </c>
      <c r="Q69" s="19" t="s">
        <v>38</v>
      </c>
      <c r="R69" s="19" t="s">
        <v>38</v>
      </c>
      <c r="S69" s="19" t="s">
        <v>423</v>
      </c>
      <c r="T69" s="19" t="s">
        <v>424</v>
      </c>
      <c r="U69" s="19">
        <v>300</v>
      </c>
      <c r="V69" s="19">
        <v>300</v>
      </c>
      <c r="W69" s="19" t="str">
        <f>LEFTB(G69,6)</f>
        <v>杨洪村</v>
      </c>
      <c r="X69" s="19" t="s">
        <v>425</v>
      </c>
      <c r="Y69" s="19">
        <v>13972851740</v>
      </c>
      <c r="Z69" s="19" t="s">
        <v>43</v>
      </c>
    </row>
    <row r="70" s="11" customFormat="1" ht="42.75" spans="1:26">
      <c r="A70" s="18">
        <v>66</v>
      </c>
      <c r="B70" s="19" t="s">
        <v>426</v>
      </c>
      <c r="C70" s="19" t="s">
        <v>45</v>
      </c>
      <c r="D70" s="19" t="s">
        <v>46</v>
      </c>
      <c r="E70" s="19" t="s">
        <v>47</v>
      </c>
      <c r="F70" s="19" t="s">
        <v>357</v>
      </c>
      <c r="G70" s="19" t="s">
        <v>427</v>
      </c>
      <c r="H70" s="19" t="s">
        <v>428</v>
      </c>
      <c r="I70" s="19">
        <v>6</v>
      </c>
      <c r="J70" s="19">
        <v>5</v>
      </c>
      <c r="K70" s="19">
        <v>1</v>
      </c>
      <c r="L70" s="19">
        <v>2025</v>
      </c>
      <c r="M70" s="19"/>
      <c r="N70" s="19" t="s">
        <v>37</v>
      </c>
      <c r="O70" s="19" t="s">
        <v>38</v>
      </c>
      <c r="P70" s="19" t="s">
        <v>38</v>
      </c>
      <c r="Q70" s="19" t="s">
        <v>38</v>
      </c>
      <c r="R70" s="19" t="s">
        <v>38</v>
      </c>
      <c r="S70" s="19" t="s">
        <v>39</v>
      </c>
      <c r="T70" s="19" t="s">
        <v>429</v>
      </c>
      <c r="U70" s="19">
        <v>320</v>
      </c>
      <c r="V70" s="19">
        <v>320</v>
      </c>
      <c r="W70" s="19" t="str">
        <f>LEFTB(G70,6)</f>
        <v>余耕村</v>
      </c>
      <c r="X70" s="19" t="s">
        <v>430</v>
      </c>
      <c r="Y70" s="19">
        <v>15872851683</v>
      </c>
      <c r="Z70" s="19" t="s">
        <v>43</v>
      </c>
    </row>
    <row r="71" s="11" customFormat="1" ht="42.75" spans="1:26">
      <c r="A71" s="18">
        <v>67</v>
      </c>
      <c r="B71" s="19" t="s">
        <v>431</v>
      </c>
      <c r="C71" s="19" t="s">
        <v>328</v>
      </c>
      <c r="D71" s="19" t="s">
        <v>107</v>
      </c>
      <c r="E71" s="19" t="s">
        <v>146</v>
      </c>
      <c r="F71" s="19" t="s">
        <v>357</v>
      </c>
      <c r="G71" s="19" t="s">
        <v>432</v>
      </c>
      <c r="H71" s="19" t="s">
        <v>433</v>
      </c>
      <c r="I71" s="19">
        <v>7.5</v>
      </c>
      <c r="J71" s="19">
        <v>5</v>
      </c>
      <c r="K71" s="19">
        <v>2.5</v>
      </c>
      <c r="L71" s="19">
        <v>2025</v>
      </c>
      <c r="M71" s="19"/>
      <c r="N71" s="19" t="s">
        <v>37</v>
      </c>
      <c r="O71" s="19" t="s">
        <v>38</v>
      </c>
      <c r="P71" s="19" t="s">
        <v>38</v>
      </c>
      <c r="Q71" s="19" t="s">
        <v>38</v>
      </c>
      <c r="R71" s="19" t="s">
        <v>38</v>
      </c>
      <c r="S71" s="19" t="s">
        <v>39</v>
      </c>
      <c r="T71" s="19" t="s">
        <v>434</v>
      </c>
      <c r="U71" s="19">
        <v>380</v>
      </c>
      <c r="V71" s="19">
        <v>380</v>
      </c>
      <c r="W71" s="19" t="str">
        <f>LEFTB(G71,6)</f>
        <v>纸棚村</v>
      </c>
      <c r="X71" s="19" t="s">
        <v>435</v>
      </c>
      <c r="Y71" s="19">
        <v>13477782985</v>
      </c>
      <c r="Z71" s="19" t="s">
        <v>43</v>
      </c>
    </row>
    <row r="72" s="11" customFormat="1" ht="42.75" spans="1:26">
      <c r="A72" s="18">
        <v>68</v>
      </c>
      <c r="B72" s="19" t="s">
        <v>436</v>
      </c>
      <c r="C72" s="19" t="s">
        <v>45</v>
      </c>
      <c r="D72" s="19" t="s">
        <v>107</v>
      </c>
      <c r="E72" s="19" t="s">
        <v>56</v>
      </c>
      <c r="F72" s="19" t="s">
        <v>357</v>
      </c>
      <c r="G72" s="19" t="s">
        <v>437</v>
      </c>
      <c r="H72" s="19" t="s">
        <v>438</v>
      </c>
      <c r="I72" s="19">
        <v>5.76</v>
      </c>
      <c r="J72" s="19">
        <v>5</v>
      </c>
      <c r="K72" s="19">
        <v>0.76</v>
      </c>
      <c r="L72" s="19">
        <v>2025</v>
      </c>
      <c r="M72" s="19"/>
      <c r="N72" s="19" t="s">
        <v>37</v>
      </c>
      <c r="O72" s="19" t="s">
        <v>38</v>
      </c>
      <c r="P72" s="19" t="s">
        <v>38</v>
      </c>
      <c r="Q72" s="19" t="s">
        <v>38</v>
      </c>
      <c r="R72" s="19" t="s">
        <v>38</v>
      </c>
      <c r="S72" s="19" t="s">
        <v>39</v>
      </c>
      <c r="T72" s="19" t="s">
        <v>439</v>
      </c>
      <c r="U72" s="19">
        <v>140</v>
      </c>
      <c r="V72" s="19">
        <v>140</v>
      </c>
      <c r="W72" s="19" t="str">
        <f>LEFTB(G72,6)</f>
        <v>浪口村</v>
      </c>
      <c r="X72" s="19" t="s">
        <v>440</v>
      </c>
      <c r="Y72" s="19">
        <v>15629985599</v>
      </c>
      <c r="Z72" s="19" t="s">
        <v>43</v>
      </c>
    </row>
    <row r="73" s="11" customFormat="1" ht="28.5" spans="1:26">
      <c r="A73" s="18">
        <v>69</v>
      </c>
      <c r="B73" s="19" t="s">
        <v>441</v>
      </c>
      <c r="C73" s="19" t="s">
        <v>32</v>
      </c>
      <c r="D73" s="19" t="s">
        <v>33</v>
      </c>
      <c r="E73" s="19" t="s">
        <v>56</v>
      </c>
      <c r="F73" s="19" t="s">
        <v>442</v>
      </c>
      <c r="G73" s="19" t="s">
        <v>443</v>
      </c>
      <c r="H73" s="19" t="s">
        <v>444</v>
      </c>
      <c r="I73" s="19">
        <v>5</v>
      </c>
      <c r="J73" s="19">
        <v>5</v>
      </c>
      <c r="K73" s="19">
        <v>0</v>
      </c>
      <c r="L73" s="19">
        <v>2025</v>
      </c>
      <c r="M73" s="19"/>
      <c r="N73" s="19" t="s">
        <v>37</v>
      </c>
      <c r="O73" s="19" t="s">
        <v>38</v>
      </c>
      <c r="P73" s="19" t="s">
        <v>38</v>
      </c>
      <c r="Q73" s="19" t="s">
        <v>38</v>
      </c>
      <c r="R73" s="19" t="s">
        <v>38</v>
      </c>
      <c r="S73" s="19" t="s">
        <v>135</v>
      </c>
      <c r="T73" s="19" t="s">
        <v>445</v>
      </c>
      <c r="U73" s="19">
        <v>240</v>
      </c>
      <c r="V73" s="19">
        <v>120</v>
      </c>
      <c r="W73" s="19" t="s">
        <v>446</v>
      </c>
      <c r="X73" s="19" t="s">
        <v>447</v>
      </c>
      <c r="Y73" s="19">
        <v>15872765007</v>
      </c>
      <c r="Z73" s="19" t="s">
        <v>43</v>
      </c>
    </row>
    <row r="74" s="11" customFormat="1" ht="28.5" spans="1:26">
      <c r="A74" s="18">
        <v>70</v>
      </c>
      <c r="B74" s="19" t="s">
        <v>448</v>
      </c>
      <c r="C74" s="19" t="s">
        <v>32</v>
      </c>
      <c r="D74" s="19" t="s">
        <v>33</v>
      </c>
      <c r="E74" s="19" t="s">
        <v>56</v>
      </c>
      <c r="F74" s="19" t="s">
        <v>442</v>
      </c>
      <c r="G74" s="19" t="s">
        <v>449</v>
      </c>
      <c r="H74" s="19" t="s">
        <v>450</v>
      </c>
      <c r="I74" s="19">
        <v>5.4</v>
      </c>
      <c r="J74" s="19">
        <v>5</v>
      </c>
      <c r="K74" s="19">
        <v>0.4</v>
      </c>
      <c r="L74" s="19">
        <v>2025</v>
      </c>
      <c r="M74" s="19"/>
      <c r="N74" s="19" t="s">
        <v>37</v>
      </c>
      <c r="O74" s="19" t="s">
        <v>38</v>
      </c>
      <c r="P74" s="19" t="s">
        <v>38</v>
      </c>
      <c r="Q74" s="19" t="s">
        <v>38</v>
      </c>
      <c r="R74" s="19" t="s">
        <v>38</v>
      </c>
      <c r="S74" s="19" t="s">
        <v>135</v>
      </c>
      <c r="T74" s="19" t="s">
        <v>451</v>
      </c>
      <c r="U74" s="19">
        <v>270</v>
      </c>
      <c r="V74" s="19">
        <v>90</v>
      </c>
      <c r="W74" s="19" t="s">
        <v>452</v>
      </c>
      <c r="X74" s="19" t="s">
        <v>453</v>
      </c>
      <c r="Y74" s="19">
        <v>13907243326</v>
      </c>
      <c r="Z74" s="19" t="s">
        <v>43</v>
      </c>
    </row>
    <row r="75" s="11" customFormat="1" ht="28.5" spans="1:26">
      <c r="A75" s="18">
        <v>71</v>
      </c>
      <c r="B75" s="19" t="s">
        <v>454</v>
      </c>
      <c r="C75" s="19" t="s">
        <v>32</v>
      </c>
      <c r="D75" s="19" t="s">
        <v>33</v>
      </c>
      <c r="E75" s="19" t="s">
        <v>56</v>
      </c>
      <c r="F75" s="19" t="s">
        <v>442</v>
      </c>
      <c r="G75" s="19" t="s">
        <v>455</v>
      </c>
      <c r="H75" s="19" t="s">
        <v>456</v>
      </c>
      <c r="I75" s="19">
        <v>5.85</v>
      </c>
      <c r="J75" s="19">
        <v>5</v>
      </c>
      <c r="K75" s="19">
        <v>0.85</v>
      </c>
      <c r="L75" s="19">
        <v>2025</v>
      </c>
      <c r="M75" s="19"/>
      <c r="N75" s="19" t="s">
        <v>37</v>
      </c>
      <c r="O75" s="19" t="s">
        <v>38</v>
      </c>
      <c r="P75" s="19" t="s">
        <v>38</v>
      </c>
      <c r="Q75" s="19" t="s">
        <v>38</v>
      </c>
      <c r="R75" s="19" t="s">
        <v>38</v>
      </c>
      <c r="S75" s="19" t="s">
        <v>135</v>
      </c>
      <c r="T75" s="19" t="s">
        <v>457</v>
      </c>
      <c r="U75" s="19">
        <v>2900</v>
      </c>
      <c r="V75" s="19">
        <v>600</v>
      </c>
      <c r="W75" s="19" t="str">
        <f>LEFTB(G75,6)</f>
        <v>寺前村</v>
      </c>
      <c r="X75" s="19" t="s">
        <v>458</v>
      </c>
      <c r="Y75" s="19">
        <v>18995823107</v>
      </c>
      <c r="Z75" s="19" t="s">
        <v>43</v>
      </c>
    </row>
    <row r="76" s="11" customFormat="1" ht="28.5" spans="1:26">
      <c r="A76" s="18">
        <v>72</v>
      </c>
      <c r="B76" s="19" t="s">
        <v>459</v>
      </c>
      <c r="C76" s="19" t="s">
        <v>32</v>
      </c>
      <c r="D76" s="19" t="s">
        <v>33</v>
      </c>
      <c r="E76" s="19" t="s">
        <v>56</v>
      </c>
      <c r="F76" s="19" t="s">
        <v>442</v>
      </c>
      <c r="G76" s="19" t="s">
        <v>460</v>
      </c>
      <c r="H76" s="19" t="s">
        <v>461</v>
      </c>
      <c r="I76" s="19">
        <v>8.6</v>
      </c>
      <c r="J76" s="19">
        <v>5</v>
      </c>
      <c r="K76" s="19">
        <v>3.6</v>
      </c>
      <c r="L76" s="19">
        <v>2025</v>
      </c>
      <c r="M76" s="19"/>
      <c r="N76" s="19" t="s">
        <v>37</v>
      </c>
      <c r="O76" s="19" t="s">
        <v>38</v>
      </c>
      <c r="P76" s="19" t="s">
        <v>38</v>
      </c>
      <c r="Q76" s="19" t="s">
        <v>38</v>
      </c>
      <c r="R76" s="19" t="s">
        <v>38</v>
      </c>
      <c r="S76" s="19" t="s">
        <v>135</v>
      </c>
      <c r="T76" s="19" t="s">
        <v>462</v>
      </c>
      <c r="U76" s="19">
        <v>560</v>
      </c>
      <c r="V76" s="19">
        <v>100</v>
      </c>
      <c r="W76" s="19" t="s">
        <v>463</v>
      </c>
      <c r="X76" s="19" t="s">
        <v>464</v>
      </c>
      <c r="Y76" s="19">
        <v>15872815958</v>
      </c>
      <c r="Z76" s="19" t="s">
        <v>43</v>
      </c>
    </row>
    <row r="77" s="11" customFormat="1" ht="28.5" spans="1:26">
      <c r="A77" s="18">
        <v>73</v>
      </c>
      <c r="B77" s="19" t="s">
        <v>465</v>
      </c>
      <c r="C77" s="19" t="s">
        <v>32</v>
      </c>
      <c r="D77" s="19" t="s">
        <v>33</v>
      </c>
      <c r="E77" s="19" t="s">
        <v>56</v>
      </c>
      <c r="F77" s="19" t="s">
        <v>442</v>
      </c>
      <c r="G77" s="19" t="s">
        <v>466</v>
      </c>
      <c r="H77" s="19" t="s">
        <v>467</v>
      </c>
      <c r="I77" s="19">
        <v>10</v>
      </c>
      <c r="J77" s="19">
        <v>5</v>
      </c>
      <c r="K77" s="19">
        <v>5</v>
      </c>
      <c r="L77" s="19">
        <v>2025</v>
      </c>
      <c r="M77" s="19"/>
      <c r="N77" s="19" t="s">
        <v>37</v>
      </c>
      <c r="O77" s="19" t="s">
        <v>38</v>
      </c>
      <c r="P77" s="19" t="s">
        <v>38</v>
      </c>
      <c r="Q77" s="19" t="s">
        <v>38</v>
      </c>
      <c r="R77" s="19" t="s">
        <v>38</v>
      </c>
      <c r="S77" s="19" t="s">
        <v>135</v>
      </c>
      <c r="T77" s="19" t="s">
        <v>462</v>
      </c>
      <c r="U77" s="19">
        <v>100</v>
      </c>
      <c r="V77" s="19">
        <v>80</v>
      </c>
      <c r="W77" s="19" t="str">
        <f>LEFTB(G77,6)</f>
        <v>渣冲村</v>
      </c>
      <c r="X77" s="19" t="s">
        <v>468</v>
      </c>
      <c r="Y77" s="19">
        <v>15872088061</v>
      </c>
      <c r="Z77" s="19" t="s">
        <v>43</v>
      </c>
    </row>
    <row r="78" s="11" customFormat="1" ht="28.5" spans="1:26">
      <c r="A78" s="18">
        <v>74</v>
      </c>
      <c r="B78" s="19" t="s">
        <v>469</v>
      </c>
      <c r="C78" s="19" t="s">
        <v>32</v>
      </c>
      <c r="D78" s="19" t="s">
        <v>33</v>
      </c>
      <c r="E78" s="19" t="s">
        <v>470</v>
      </c>
      <c r="F78" s="19" t="s">
        <v>442</v>
      </c>
      <c r="G78" s="19" t="s">
        <v>471</v>
      </c>
      <c r="H78" s="19" t="s">
        <v>472</v>
      </c>
      <c r="I78" s="19">
        <v>13</v>
      </c>
      <c r="J78" s="19">
        <v>9.5</v>
      </c>
      <c r="K78" s="19">
        <v>3.5</v>
      </c>
      <c r="L78" s="19">
        <v>2025</v>
      </c>
      <c r="M78" s="19"/>
      <c r="N78" s="19" t="s">
        <v>37</v>
      </c>
      <c r="O78" s="19" t="s">
        <v>38</v>
      </c>
      <c r="P78" s="19" t="s">
        <v>38</v>
      </c>
      <c r="Q78" s="19" t="s">
        <v>43</v>
      </c>
      <c r="R78" s="19" t="s">
        <v>38</v>
      </c>
      <c r="S78" s="19" t="s">
        <v>135</v>
      </c>
      <c r="T78" s="19" t="s">
        <v>473</v>
      </c>
      <c r="U78" s="19">
        <v>460</v>
      </c>
      <c r="V78" s="19">
        <v>400</v>
      </c>
      <c r="W78" s="19" t="s">
        <v>471</v>
      </c>
      <c r="X78" s="19" t="s">
        <v>474</v>
      </c>
      <c r="Y78" s="19">
        <v>13972828855</v>
      </c>
      <c r="Z78" s="19" t="s">
        <v>43</v>
      </c>
    </row>
    <row r="79" s="11" customFormat="1" ht="28.5" spans="1:26">
      <c r="A79" s="18">
        <v>75</v>
      </c>
      <c r="B79" s="19" t="s">
        <v>475</v>
      </c>
      <c r="C79" s="19" t="s">
        <v>32</v>
      </c>
      <c r="D79" s="19" t="s">
        <v>33</v>
      </c>
      <c r="E79" s="19" t="s">
        <v>470</v>
      </c>
      <c r="F79" s="19" t="s">
        <v>442</v>
      </c>
      <c r="G79" s="19" t="s">
        <v>471</v>
      </c>
      <c r="H79" s="19" t="s">
        <v>476</v>
      </c>
      <c r="I79" s="19">
        <v>5</v>
      </c>
      <c r="J79" s="19">
        <v>5</v>
      </c>
      <c r="K79" s="19">
        <v>0</v>
      </c>
      <c r="L79" s="19">
        <v>2025</v>
      </c>
      <c r="M79" s="19"/>
      <c r="N79" s="19" t="s">
        <v>37</v>
      </c>
      <c r="O79" s="19" t="s">
        <v>38</v>
      </c>
      <c r="P79" s="19" t="s">
        <v>38</v>
      </c>
      <c r="Q79" s="19" t="s">
        <v>43</v>
      </c>
      <c r="R79" s="19" t="s">
        <v>38</v>
      </c>
      <c r="S79" s="19" t="s">
        <v>135</v>
      </c>
      <c r="T79" s="19" t="s">
        <v>477</v>
      </c>
      <c r="U79" s="19">
        <v>1850</v>
      </c>
      <c r="V79" s="19">
        <v>1200</v>
      </c>
      <c r="W79" s="19" t="s">
        <v>471</v>
      </c>
      <c r="X79" s="19" t="s">
        <v>474</v>
      </c>
      <c r="Y79" s="19">
        <v>13972828855</v>
      </c>
      <c r="Z79" s="19" t="s">
        <v>43</v>
      </c>
    </row>
    <row r="80" s="11" customFormat="1" ht="57" spans="1:26">
      <c r="A80" s="18">
        <v>76</v>
      </c>
      <c r="B80" s="19" t="s">
        <v>478</v>
      </c>
      <c r="C80" s="19" t="s">
        <v>32</v>
      </c>
      <c r="D80" s="19" t="s">
        <v>33</v>
      </c>
      <c r="E80" s="19" t="s">
        <v>470</v>
      </c>
      <c r="F80" s="19" t="s">
        <v>442</v>
      </c>
      <c r="G80" s="19" t="s">
        <v>471</v>
      </c>
      <c r="H80" s="19" t="s">
        <v>479</v>
      </c>
      <c r="I80" s="19">
        <v>9.5</v>
      </c>
      <c r="J80" s="19">
        <v>9</v>
      </c>
      <c r="K80" s="19">
        <v>0.5</v>
      </c>
      <c r="L80" s="19">
        <v>2025</v>
      </c>
      <c r="M80" s="19"/>
      <c r="N80" s="19" t="s">
        <v>37</v>
      </c>
      <c r="O80" s="19" t="s">
        <v>38</v>
      </c>
      <c r="P80" s="19" t="s">
        <v>38</v>
      </c>
      <c r="Q80" s="19" t="s">
        <v>43</v>
      </c>
      <c r="R80" s="19" t="s">
        <v>38</v>
      </c>
      <c r="S80" s="19" t="s">
        <v>135</v>
      </c>
      <c r="T80" s="19" t="s">
        <v>480</v>
      </c>
      <c r="U80" s="19">
        <v>350</v>
      </c>
      <c r="V80" s="19">
        <v>140</v>
      </c>
      <c r="W80" s="19" t="s">
        <v>471</v>
      </c>
      <c r="X80" s="19" t="s">
        <v>474</v>
      </c>
      <c r="Y80" s="19">
        <v>13972828855</v>
      </c>
      <c r="Z80" s="19" t="s">
        <v>43</v>
      </c>
    </row>
    <row r="81" s="11" customFormat="1" ht="71.25" spans="1:26">
      <c r="A81" s="18">
        <v>77</v>
      </c>
      <c r="B81" s="19" t="s">
        <v>481</v>
      </c>
      <c r="C81" s="19" t="s">
        <v>32</v>
      </c>
      <c r="D81" s="19" t="s">
        <v>33</v>
      </c>
      <c r="E81" s="19" t="s">
        <v>56</v>
      </c>
      <c r="F81" s="19" t="s">
        <v>442</v>
      </c>
      <c r="G81" s="19" t="s">
        <v>482</v>
      </c>
      <c r="H81" s="19" t="s">
        <v>483</v>
      </c>
      <c r="I81" s="19">
        <v>5</v>
      </c>
      <c r="J81" s="19">
        <v>5</v>
      </c>
      <c r="K81" s="19"/>
      <c r="L81" s="19">
        <v>2025</v>
      </c>
      <c r="M81" s="19"/>
      <c r="N81" s="19" t="s">
        <v>37</v>
      </c>
      <c r="O81" s="19" t="s">
        <v>38</v>
      </c>
      <c r="P81" s="19" t="s">
        <v>38</v>
      </c>
      <c r="Q81" s="19" t="s">
        <v>38</v>
      </c>
      <c r="R81" s="19" t="s">
        <v>38</v>
      </c>
      <c r="S81" s="19" t="s">
        <v>135</v>
      </c>
      <c r="T81" s="19" t="s">
        <v>484</v>
      </c>
      <c r="U81" s="19">
        <v>280</v>
      </c>
      <c r="V81" s="19">
        <v>280</v>
      </c>
      <c r="W81" s="19" t="s">
        <v>485</v>
      </c>
      <c r="X81" s="19" t="s">
        <v>486</v>
      </c>
      <c r="Y81" s="19">
        <v>13451103517</v>
      </c>
      <c r="Z81" s="19" t="s">
        <v>43</v>
      </c>
    </row>
    <row r="82" s="11" customFormat="1" ht="42.75" spans="1:26">
      <c r="A82" s="18">
        <v>78</v>
      </c>
      <c r="B82" s="19" t="s">
        <v>487</v>
      </c>
      <c r="C82" s="19" t="s">
        <v>32</v>
      </c>
      <c r="D82" s="19" t="s">
        <v>33</v>
      </c>
      <c r="E82" s="19" t="s">
        <v>56</v>
      </c>
      <c r="F82" s="19" t="s">
        <v>442</v>
      </c>
      <c r="G82" s="19" t="s">
        <v>488</v>
      </c>
      <c r="H82" s="19" t="s">
        <v>489</v>
      </c>
      <c r="I82" s="19">
        <v>5</v>
      </c>
      <c r="J82" s="19">
        <v>5</v>
      </c>
      <c r="K82" s="19">
        <v>0</v>
      </c>
      <c r="L82" s="19">
        <v>2025</v>
      </c>
      <c r="M82" s="19"/>
      <c r="N82" s="19" t="s">
        <v>37</v>
      </c>
      <c r="O82" s="19" t="s">
        <v>38</v>
      </c>
      <c r="P82" s="19" t="s">
        <v>38</v>
      </c>
      <c r="Q82" s="19" t="s">
        <v>38</v>
      </c>
      <c r="R82" s="19" t="s">
        <v>38</v>
      </c>
      <c r="S82" s="19" t="s">
        <v>135</v>
      </c>
      <c r="T82" s="19" t="s">
        <v>484</v>
      </c>
      <c r="U82" s="19">
        <v>200</v>
      </c>
      <c r="V82" s="19">
        <v>200</v>
      </c>
      <c r="W82" s="19" t="str">
        <f t="shared" ref="W82:W106" si="3">LEFTB(G82,6)</f>
        <v>山下村</v>
      </c>
      <c r="X82" s="19" t="s">
        <v>490</v>
      </c>
      <c r="Y82" s="19">
        <v>13669085660</v>
      </c>
      <c r="Z82" s="19" t="s">
        <v>43</v>
      </c>
    </row>
    <row r="83" s="11" customFormat="1" ht="42.75" spans="1:26">
      <c r="A83" s="18">
        <v>79</v>
      </c>
      <c r="B83" s="19" t="s">
        <v>491</v>
      </c>
      <c r="C83" s="19" t="s">
        <v>32</v>
      </c>
      <c r="D83" s="19" t="s">
        <v>33</v>
      </c>
      <c r="E83" s="19" t="s">
        <v>56</v>
      </c>
      <c r="F83" s="19" t="s">
        <v>442</v>
      </c>
      <c r="G83" s="19" t="s">
        <v>492</v>
      </c>
      <c r="H83" s="19" t="s">
        <v>493</v>
      </c>
      <c r="I83" s="19">
        <v>5.5</v>
      </c>
      <c r="J83" s="19">
        <v>5.5</v>
      </c>
      <c r="K83" s="19">
        <v>0</v>
      </c>
      <c r="L83" s="19">
        <v>2025</v>
      </c>
      <c r="M83" s="19"/>
      <c r="N83" s="19" t="s">
        <v>37</v>
      </c>
      <c r="O83" s="19" t="s">
        <v>38</v>
      </c>
      <c r="P83" s="19" t="s">
        <v>38</v>
      </c>
      <c r="Q83" s="19" t="s">
        <v>38</v>
      </c>
      <c r="R83" s="19" t="s">
        <v>38</v>
      </c>
      <c r="S83" s="19" t="s">
        <v>135</v>
      </c>
      <c r="T83" s="19" t="s">
        <v>462</v>
      </c>
      <c r="U83" s="19">
        <v>200</v>
      </c>
      <c r="V83" s="19">
        <v>200</v>
      </c>
      <c r="W83" s="19" t="s">
        <v>494</v>
      </c>
      <c r="X83" s="19" t="s">
        <v>495</v>
      </c>
      <c r="Y83" s="19">
        <v>13687149219</v>
      </c>
      <c r="Z83" s="19" t="s">
        <v>43</v>
      </c>
    </row>
    <row r="84" s="11" customFormat="1" ht="28.5" spans="1:26">
      <c r="A84" s="18">
        <v>80</v>
      </c>
      <c r="B84" s="19" t="s">
        <v>496</v>
      </c>
      <c r="C84" s="19" t="s">
        <v>32</v>
      </c>
      <c r="D84" s="19" t="s">
        <v>33</v>
      </c>
      <c r="E84" s="19" t="s">
        <v>497</v>
      </c>
      <c r="F84" s="19" t="s">
        <v>442</v>
      </c>
      <c r="G84" s="19" t="s">
        <v>498</v>
      </c>
      <c r="H84" s="19" t="s">
        <v>499</v>
      </c>
      <c r="I84" s="19">
        <v>5.3</v>
      </c>
      <c r="J84" s="19">
        <v>5</v>
      </c>
      <c r="K84" s="19">
        <v>0.3</v>
      </c>
      <c r="L84" s="19">
        <v>2025</v>
      </c>
      <c r="M84" s="19"/>
      <c r="N84" s="19" t="s">
        <v>37</v>
      </c>
      <c r="O84" s="19" t="s">
        <v>38</v>
      </c>
      <c r="P84" s="19" t="s">
        <v>38</v>
      </c>
      <c r="Q84" s="19" t="s">
        <v>38</v>
      </c>
      <c r="R84" s="19" t="s">
        <v>38</v>
      </c>
      <c r="S84" s="19" t="s">
        <v>135</v>
      </c>
      <c r="T84" s="19" t="s">
        <v>500</v>
      </c>
      <c r="U84" s="19">
        <v>550</v>
      </c>
      <c r="V84" s="19">
        <v>550</v>
      </c>
      <c r="W84" s="19" t="str">
        <f t="shared" si="3"/>
        <v>洪下村</v>
      </c>
      <c r="X84" s="19" t="s">
        <v>501</v>
      </c>
      <c r="Y84" s="19">
        <v>18271129119</v>
      </c>
      <c r="Z84" s="19" t="s">
        <v>43</v>
      </c>
    </row>
    <row r="85" s="11" customFormat="1" ht="28.5" spans="1:26">
      <c r="A85" s="18">
        <v>81</v>
      </c>
      <c r="B85" s="19" t="s">
        <v>502</v>
      </c>
      <c r="C85" s="19" t="s">
        <v>32</v>
      </c>
      <c r="D85" s="19" t="s">
        <v>33</v>
      </c>
      <c r="E85" s="19" t="s">
        <v>497</v>
      </c>
      <c r="F85" s="19" t="s">
        <v>442</v>
      </c>
      <c r="G85" s="19" t="s">
        <v>503</v>
      </c>
      <c r="H85" s="19" t="s">
        <v>504</v>
      </c>
      <c r="I85" s="19">
        <v>8</v>
      </c>
      <c r="J85" s="19">
        <v>5</v>
      </c>
      <c r="K85" s="19">
        <v>0</v>
      </c>
      <c r="L85" s="19">
        <v>2025</v>
      </c>
      <c r="M85" s="19"/>
      <c r="N85" s="19" t="s">
        <v>37</v>
      </c>
      <c r="O85" s="19" t="s">
        <v>38</v>
      </c>
      <c r="P85" s="19" t="s">
        <v>38</v>
      </c>
      <c r="Q85" s="19" t="s">
        <v>38</v>
      </c>
      <c r="R85" s="19" t="s">
        <v>38</v>
      </c>
      <c r="S85" s="19" t="s">
        <v>135</v>
      </c>
      <c r="T85" s="19" t="s">
        <v>505</v>
      </c>
      <c r="U85" s="19">
        <v>280</v>
      </c>
      <c r="V85" s="19">
        <v>280</v>
      </c>
      <c r="W85" s="19" t="str">
        <f t="shared" si="3"/>
        <v>花山村</v>
      </c>
      <c r="X85" s="19" t="s">
        <v>506</v>
      </c>
      <c r="Y85" s="19">
        <v>15272073898</v>
      </c>
      <c r="Z85" s="19" t="s">
        <v>43</v>
      </c>
    </row>
    <row r="86" s="11" customFormat="1" ht="28.5" spans="1:26">
      <c r="A86" s="18">
        <v>82</v>
      </c>
      <c r="B86" s="19" t="s">
        <v>507</v>
      </c>
      <c r="C86" s="19" t="s">
        <v>32</v>
      </c>
      <c r="D86" s="19" t="s">
        <v>33</v>
      </c>
      <c r="E86" s="19" t="s">
        <v>56</v>
      </c>
      <c r="F86" s="19" t="s">
        <v>442</v>
      </c>
      <c r="G86" s="19" t="s">
        <v>508</v>
      </c>
      <c r="H86" s="19" t="s">
        <v>509</v>
      </c>
      <c r="I86" s="19">
        <v>5</v>
      </c>
      <c r="J86" s="19">
        <v>5</v>
      </c>
      <c r="K86" s="19">
        <v>0</v>
      </c>
      <c r="L86" s="19">
        <v>2025</v>
      </c>
      <c r="M86" s="19"/>
      <c r="N86" s="19" t="s">
        <v>37</v>
      </c>
      <c r="O86" s="19" t="s">
        <v>38</v>
      </c>
      <c r="P86" s="19" t="s">
        <v>38</v>
      </c>
      <c r="Q86" s="19" t="s">
        <v>38</v>
      </c>
      <c r="R86" s="19" t="s">
        <v>38</v>
      </c>
      <c r="S86" s="19" t="s">
        <v>135</v>
      </c>
      <c r="T86" s="19" t="s">
        <v>510</v>
      </c>
      <c r="U86" s="19">
        <v>300</v>
      </c>
      <c r="V86" s="19">
        <v>120</v>
      </c>
      <c r="W86" s="19" t="str">
        <f t="shared" si="3"/>
        <v>龙背村</v>
      </c>
      <c r="X86" s="19" t="s">
        <v>511</v>
      </c>
      <c r="Y86" s="19">
        <v>13907243813</v>
      </c>
      <c r="Z86" s="19" t="s">
        <v>43</v>
      </c>
    </row>
    <row r="87" s="11" customFormat="1" ht="28.5" spans="1:26">
      <c r="A87" s="18">
        <v>83</v>
      </c>
      <c r="B87" s="19" t="s">
        <v>344</v>
      </c>
      <c r="C87" s="19" t="s">
        <v>32</v>
      </c>
      <c r="D87" s="19" t="s">
        <v>33</v>
      </c>
      <c r="E87" s="19" t="s">
        <v>56</v>
      </c>
      <c r="F87" s="19" t="s">
        <v>442</v>
      </c>
      <c r="G87" s="19" t="s">
        <v>512</v>
      </c>
      <c r="H87" s="19" t="s">
        <v>513</v>
      </c>
      <c r="I87" s="19">
        <v>5</v>
      </c>
      <c r="J87" s="19">
        <v>5</v>
      </c>
      <c r="K87" s="19">
        <v>0</v>
      </c>
      <c r="L87" s="19">
        <v>2025</v>
      </c>
      <c r="M87" s="19"/>
      <c r="N87" s="19" t="s">
        <v>37</v>
      </c>
      <c r="O87" s="19" t="s">
        <v>38</v>
      </c>
      <c r="P87" s="19" t="s">
        <v>38</v>
      </c>
      <c r="Q87" s="19" t="s">
        <v>38</v>
      </c>
      <c r="R87" s="19" t="s">
        <v>38</v>
      </c>
      <c r="S87" s="19" t="s">
        <v>135</v>
      </c>
      <c r="T87" s="19" t="s">
        <v>462</v>
      </c>
      <c r="U87" s="19">
        <v>260</v>
      </c>
      <c r="V87" s="19">
        <v>100</v>
      </c>
      <c r="W87" s="19" t="str">
        <f t="shared" si="3"/>
        <v>渣桥村</v>
      </c>
      <c r="X87" s="19" t="s">
        <v>514</v>
      </c>
      <c r="Y87" s="19">
        <v>15872071366</v>
      </c>
      <c r="Z87" s="19" t="s">
        <v>43</v>
      </c>
    </row>
    <row r="88" s="11" customFormat="1" ht="28.5" spans="1:26">
      <c r="A88" s="18">
        <v>84</v>
      </c>
      <c r="B88" s="19" t="s">
        <v>254</v>
      </c>
      <c r="C88" s="19" t="s">
        <v>32</v>
      </c>
      <c r="D88" s="19" t="s">
        <v>33</v>
      </c>
      <c r="E88" s="19" t="s">
        <v>56</v>
      </c>
      <c r="F88" s="19" t="s">
        <v>442</v>
      </c>
      <c r="G88" s="19" t="s">
        <v>515</v>
      </c>
      <c r="H88" s="19" t="s">
        <v>516</v>
      </c>
      <c r="I88" s="19">
        <v>5</v>
      </c>
      <c r="J88" s="19">
        <v>5</v>
      </c>
      <c r="K88" s="19">
        <v>0</v>
      </c>
      <c r="L88" s="19">
        <v>2025</v>
      </c>
      <c r="M88" s="19"/>
      <c r="N88" s="19" t="s">
        <v>37</v>
      </c>
      <c r="O88" s="19" t="s">
        <v>38</v>
      </c>
      <c r="P88" s="19" t="s">
        <v>38</v>
      </c>
      <c r="Q88" s="19" t="s">
        <v>38</v>
      </c>
      <c r="R88" s="19" t="s">
        <v>38</v>
      </c>
      <c r="S88" s="19" t="s">
        <v>135</v>
      </c>
      <c r="T88" s="19" t="s">
        <v>517</v>
      </c>
      <c r="U88" s="19">
        <v>412</v>
      </c>
      <c r="V88" s="19">
        <v>354</v>
      </c>
      <c r="W88" s="19" t="str">
        <f t="shared" si="3"/>
        <v>肥塘村</v>
      </c>
      <c r="X88" s="19" t="s">
        <v>518</v>
      </c>
      <c r="Y88" s="19">
        <v>18171803345</v>
      </c>
      <c r="Z88" s="19" t="s">
        <v>43</v>
      </c>
    </row>
    <row r="89" s="11" customFormat="1" ht="57" spans="1:26">
      <c r="A89" s="18">
        <v>85</v>
      </c>
      <c r="B89" s="19" t="s">
        <v>519</v>
      </c>
      <c r="C89" s="19" t="s">
        <v>45</v>
      </c>
      <c r="D89" s="19" t="s">
        <v>520</v>
      </c>
      <c r="E89" s="19" t="s">
        <v>56</v>
      </c>
      <c r="F89" s="19" t="s">
        <v>442</v>
      </c>
      <c r="G89" s="19" t="s">
        <v>521</v>
      </c>
      <c r="H89" s="30" t="s">
        <v>522</v>
      </c>
      <c r="I89" s="19">
        <v>10</v>
      </c>
      <c r="J89" s="19">
        <v>10</v>
      </c>
      <c r="K89" s="19">
        <v>0</v>
      </c>
      <c r="L89" s="19">
        <v>2025</v>
      </c>
      <c r="M89" s="19"/>
      <c r="N89" s="19" t="s">
        <v>37</v>
      </c>
      <c r="O89" s="19" t="s">
        <v>38</v>
      </c>
      <c r="P89" s="19" t="s">
        <v>38</v>
      </c>
      <c r="Q89" s="19" t="s">
        <v>38</v>
      </c>
      <c r="R89" s="19" t="s">
        <v>38</v>
      </c>
      <c r="S89" s="19" t="s">
        <v>135</v>
      </c>
      <c r="T89" s="19" t="s">
        <v>523</v>
      </c>
      <c r="U89" s="19">
        <v>1200</v>
      </c>
      <c r="V89" s="19">
        <v>350</v>
      </c>
      <c r="W89" s="19" t="s">
        <v>521</v>
      </c>
      <c r="X89" s="19" t="s">
        <v>524</v>
      </c>
      <c r="Y89" s="19">
        <v>13329993982</v>
      </c>
      <c r="Z89" s="19" t="s">
        <v>43</v>
      </c>
    </row>
    <row r="90" s="11" customFormat="1" ht="42.75" spans="1:26">
      <c r="A90" s="18">
        <v>86</v>
      </c>
      <c r="B90" s="19" t="s">
        <v>525</v>
      </c>
      <c r="C90" s="19" t="s">
        <v>45</v>
      </c>
      <c r="D90" s="19" t="s">
        <v>520</v>
      </c>
      <c r="E90" s="19" t="s">
        <v>56</v>
      </c>
      <c r="F90" s="19" t="s">
        <v>442</v>
      </c>
      <c r="G90" s="19" t="s">
        <v>521</v>
      </c>
      <c r="H90" s="30" t="s">
        <v>526</v>
      </c>
      <c r="I90" s="19">
        <v>5</v>
      </c>
      <c r="J90" s="19">
        <v>5</v>
      </c>
      <c r="K90" s="19">
        <v>0</v>
      </c>
      <c r="L90" s="19">
        <v>2025</v>
      </c>
      <c r="M90" s="19"/>
      <c r="N90" s="19" t="s">
        <v>37</v>
      </c>
      <c r="O90" s="19" t="s">
        <v>38</v>
      </c>
      <c r="P90" s="19" t="s">
        <v>38</v>
      </c>
      <c r="Q90" s="19" t="s">
        <v>38</v>
      </c>
      <c r="R90" s="19" t="s">
        <v>38</v>
      </c>
      <c r="S90" s="19" t="s">
        <v>135</v>
      </c>
      <c r="T90" s="19" t="s">
        <v>523</v>
      </c>
      <c r="U90" s="19">
        <v>580</v>
      </c>
      <c r="V90" s="19">
        <v>100</v>
      </c>
      <c r="W90" s="19" t="s">
        <v>521</v>
      </c>
      <c r="X90" s="19" t="s">
        <v>524</v>
      </c>
      <c r="Y90" s="19">
        <v>13329993982</v>
      </c>
      <c r="Z90" s="19" t="s">
        <v>43</v>
      </c>
    </row>
    <row r="91" s="11" customFormat="1" ht="28.5" spans="1:26">
      <c r="A91" s="18">
        <v>87</v>
      </c>
      <c r="B91" s="19" t="s">
        <v>527</v>
      </c>
      <c r="C91" s="19" t="s">
        <v>45</v>
      </c>
      <c r="D91" s="19" t="s">
        <v>528</v>
      </c>
      <c r="E91" s="19" t="s">
        <v>78</v>
      </c>
      <c r="F91" s="19" t="s">
        <v>442</v>
      </c>
      <c r="G91" s="19" t="s">
        <v>529</v>
      </c>
      <c r="H91" s="19" t="s">
        <v>530</v>
      </c>
      <c r="I91" s="19">
        <v>5</v>
      </c>
      <c r="J91" s="19">
        <v>5</v>
      </c>
      <c r="K91" s="19"/>
      <c r="L91" s="19">
        <v>2025</v>
      </c>
      <c r="M91" s="19"/>
      <c r="N91" s="19" t="s">
        <v>37</v>
      </c>
      <c r="O91" s="19" t="s">
        <v>38</v>
      </c>
      <c r="P91" s="19" t="s">
        <v>38</v>
      </c>
      <c r="Q91" s="19" t="s">
        <v>38</v>
      </c>
      <c r="R91" s="19" t="s">
        <v>38</v>
      </c>
      <c r="S91" s="19" t="s">
        <v>135</v>
      </c>
      <c r="T91" s="19" t="s">
        <v>531</v>
      </c>
      <c r="U91" s="19">
        <v>180</v>
      </c>
      <c r="V91" s="19">
        <v>80</v>
      </c>
      <c r="W91" s="19" t="str">
        <f t="shared" si="3"/>
        <v>菖蒲村</v>
      </c>
      <c r="X91" s="19" t="s">
        <v>532</v>
      </c>
      <c r="Y91" s="19">
        <v>13367158869</v>
      </c>
      <c r="Z91" s="19" t="s">
        <v>43</v>
      </c>
    </row>
    <row r="92" s="11" customFormat="1" ht="28.5" spans="1:26">
      <c r="A92" s="18">
        <v>88</v>
      </c>
      <c r="B92" s="19" t="s">
        <v>533</v>
      </c>
      <c r="C92" s="19" t="s">
        <v>32</v>
      </c>
      <c r="D92" s="19" t="s">
        <v>33</v>
      </c>
      <c r="E92" s="19" t="s">
        <v>56</v>
      </c>
      <c r="F92" s="19" t="s">
        <v>442</v>
      </c>
      <c r="G92" s="19" t="s">
        <v>534</v>
      </c>
      <c r="H92" s="19" t="s">
        <v>535</v>
      </c>
      <c r="I92" s="19">
        <v>5</v>
      </c>
      <c r="J92" s="19">
        <v>5</v>
      </c>
      <c r="K92" s="19">
        <v>0</v>
      </c>
      <c r="L92" s="19">
        <v>2025</v>
      </c>
      <c r="M92" s="19"/>
      <c r="N92" s="19" t="s">
        <v>37</v>
      </c>
      <c r="O92" s="19" t="s">
        <v>38</v>
      </c>
      <c r="P92" s="19" t="s">
        <v>38</v>
      </c>
      <c r="Q92" s="19" t="s">
        <v>38</v>
      </c>
      <c r="R92" s="19" t="s">
        <v>38</v>
      </c>
      <c r="S92" s="19" t="s">
        <v>135</v>
      </c>
      <c r="T92" s="19" t="s">
        <v>484</v>
      </c>
      <c r="U92" s="19">
        <v>230</v>
      </c>
      <c r="V92" s="19">
        <v>120</v>
      </c>
      <c r="W92" s="19" t="str">
        <f t="shared" si="3"/>
        <v>下津村</v>
      </c>
      <c r="X92" s="19" t="s">
        <v>536</v>
      </c>
      <c r="Y92" s="19">
        <v>13451090519</v>
      </c>
      <c r="Z92" s="19" t="s">
        <v>43</v>
      </c>
    </row>
    <row r="93" s="11" customFormat="1" ht="42.75" spans="1:26">
      <c r="A93" s="18">
        <v>89</v>
      </c>
      <c r="B93" s="19" t="s">
        <v>537</v>
      </c>
      <c r="C93" s="19" t="s">
        <v>45</v>
      </c>
      <c r="D93" s="19" t="s">
        <v>107</v>
      </c>
      <c r="E93" s="19" t="s">
        <v>146</v>
      </c>
      <c r="F93" s="19" t="s">
        <v>538</v>
      </c>
      <c r="G93" s="19" t="s">
        <v>539</v>
      </c>
      <c r="H93" s="19" t="s">
        <v>540</v>
      </c>
      <c r="I93" s="19">
        <v>13</v>
      </c>
      <c r="J93" s="19">
        <v>5</v>
      </c>
      <c r="K93" s="19">
        <v>8</v>
      </c>
      <c r="L93" s="19">
        <v>2025</v>
      </c>
      <c r="M93" s="19"/>
      <c r="N93" s="19" t="s">
        <v>37</v>
      </c>
      <c r="O93" s="19" t="s">
        <v>38</v>
      </c>
      <c r="P93" s="19" t="s">
        <v>38</v>
      </c>
      <c r="Q93" s="19" t="s">
        <v>38</v>
      </c>
      <c r="R93" s="19" t="s">
        <v>38</v>
      </c>
      <c r="S93" s="19" t="s">
        <v>87</v>
      </c>
      <c r="T93" s="19" t="s">
        <v>541</v>
      </c>
      <c r="U93" s="19">
        <v>200</v>
      </c>
      <c r="V93" s="19">
        <v>100</v>
      </c>
      <c r="W93" s="19" t="str">
        <f t="shared" si="3"/>
        <v>梅花村</v>
      </c>
      <c r="X93" s="19" t="s">
        <v>542</v>
      </c>
      <c r="Y93" s="19" t="s">
        <v>543</v>
      </c>
      <c r="Z93" s="19" t="s">
        <v>43</v>
      </c>
    </row>
    <row r="94" s="11" customFormat="1" ht="42.75" spans="1:26">
      <c r="A94" s="18">
        <v>90</v>
      </c>
      <c r="B94" s="19" t="s">
        <v>259</v>
      </c>
      <c r="C94" s="19" t="s">
        <v>45</v>
      </c>
      <c r="D94" s="19" t="s">
        <v>107</v>
      </c>
      <c r="E94" s="19" t="s">
        <v>47</v>
      </c>
      <c r="F94" s="19" t="s">
        <v>538</v>
      </c>
      <c r="G94" s="19" t="s">
        <v>544</v>
      </c>
      <c r="H94" s="19" t="s">
        <v>545</v>
      </c>
      <c r="I94" s="19">
        <v>5</v>
      </c>
      <c r="J94" s="19">
        <v>5</v>
      </c>
      <c r="K94" s="19">
        <v>0</v>
      </c>
      <c r="L94" s="19">
        <v>2025</v>
      </c>
      <c r="M94" s="19"/>
      <c r="N94" s="19" t="s">
        <v>37</v>
      </c>
      <c r="O94" s="19" t="s">
        <v>38</v>
      </c>
      <c r="P94" s="19" t="s">
        <v>38</v>
      </c>
      <c r="Q94" s="19" t="s">
        <v>38</v>
      </c>
      <c r="R94" s="19" t="s">
        <v>38</v>
      </c>
      <c r="S94" s="19" t="s">
        <v>87</v>
      </c>
      <c r="T94" s="19" t="s">
        <v>541</v>
      </c>
      <c r="U94" s="19">
        <v>200</v>
      </c>
      <c r="V94" s="19">
        <v>110</v>
      </c>
      <c r="W94" s="19" t="str">
        <f t="shared" si="3"/>
        <v>桥边村</v>
      </c>
      <c r="X94" s="19" t="s">
        <v>546</v>
      </c>
      <c r="Y94" s="19">
        <v>13972853980</v>
      </c>
      <c r="Z94" s="19" t="s">
        <v>43</v>
      </c>
    </row>
    <row r="95" s="11" customFormat="1" ht="42.75" spans="1:26">
      <c r="A95" s="18">
        <v>91</v>
      </c>
      <c r="B95" s="19" t="s">
        <v>547</v>
      </c>
      <c r="C95" s="19" t="s">
        <v>45</v>
      </c>
      <c r="D95" s="19" t="s">
        <v>107</v>
      </c>
      <c r="E95" s="19" t="s">
        <v>47</v>
      </c>
      <c r="F95" s="19" t="s">
        <v>538</v>
      </c>
      <c r="G95" s="19" t="s">
        <v>548</v>
      </c>
      <c r="H95" s="19" t="s">
        <v>549</v>
      </c>
      <c r="I95" s="19">
        <v>5.4</v>
      </c>
      <c r="J95" s="19">
        <v>5</v>
      </c>
      <c r="K95" s="19">
        <v>0.4</v>
      </c>
      <c r="L95" s="19">
        <v>2025</v>
      </c>
      <c r="M95" s="19"/>
      <c r="N95" s="19" t="s">
        <v>37</v>
      </c>
      <c r="O95" s="19" t="s">
        <v>38</v>
      </c>
      <c r="P95" s="19" t="s">
        <v>38</v>
      </c>
      <c r="Q95" s="19" t="s">
        <v>38</v>
      </c>
      <c r="R95" s="19" t="s">
        <v>38</v>
      </c>
      <c r="S95" s="19" t="s">
        <v>87</v>
      </c>
      <c r="T95" s="19" t="s">
        <v>541</v>
      </c>
      <c r="U95" s="19">
        <v>240</v>
      </c>
      <c r="V95" s="19">
        <v>130</v>
      </c>
      <c r="W95" s="19" t="str">
        <f t="shared" si="3"/>
        <v>田心村</v>
      </c>
      <c r="X95" s="19" t="s">
        <v>550</v>
      </c>
      <c r="Y95" s="19">
        <v>17771502668</v>
      </c>
      <c r="Z95" s="19" t="s">
        <v>43</v>
      </c>
    </row>
    <row r="96" s="11" customFormat="1" ht="42.75" spans="1:26">
      <c r="A96" s="18">
        <v>92</v>
      </c>
      <c r="B96" s="19" t="s">
        <v>551</v>
      </c>
      <c r="C96" s="19" t="s">
        <v>32</v>
      </c>
      <c r="D96" s="19" t="s">
        <v>33</v>
      </c>
      <c r="E96" s="19" t="s">
        <v>56</v>
      </c>
      <c r="F96" s="19" t="s">
        <v>538</v>
      </c>
      <c r="G96" s="19" t="s">
        <v>552</v>
      </c>
      <c r="H96" s="19" t="s">
        <v>553</v>
      </c>
      <c r="I96" s="19">
        <v>5</v>
      </c>
      <c r="J96" s="19">
        <v>5</v>
      </c>
      <c r="K96" s="19">
        <v>0</v>
      </c>
      <c r="L96" s="19">
        <v>2025</v>
      </c>
      <c r="M96" s="19"/>
      <c r="N96" s="19" t="s">
        <v>37</v>
      </c>
      <c r="O96" s="19" t="s">
        <v>38</v>
      </c>
      <c r="P96" s="19" t="s">
        <v>38</v>
      </c>
      <c r="Q96" s="19" t="s">
        <v>38</v>
      </c>
      <c r="R96" s="19" t="s">
        <v>38</v>
      </c>
      <c r="S96" s="19" t="s">
        <v>87</v>
      </c>
      <c r="T96" s="19" t="s">
        <v>541</v>
      </c>
      <c r="U96" s="19">
        <v>100</v>
      </c>
      <c r="V96" s="19">
        <v>40</v>
      </c>
      <c r="W96" s="19" t="str">
        <f t="shared" si="3"/>
        <v>高田村</v>
      </c>
      <c r="X96" s="19" t="s">
        <v>554</v>
      </c>
      <c r="Y96" s="19">
        <v>15272739055</v>
      </c>
      <c r="Z96" s="19" t="s">
        <v>43</v>
      </c>
    </row>
    <row r="97" s="11" customFormat="1" ht="42.75" spans="1:26">
      <c r="A97" s="18">
        <v>93</v>
      </c>
      <c r="B97" s="19" t="s">
        <v>555</v>
      </c>
      <c r="C97" s="19" t="s">
        <v>32</v>
      </c>
      <c r="D97" s="19" t="s">
        <v>33</v>
      </c>
      <c r="E97" s="19" t="s">
        <v>56</v>
      </c>
      <c r="F97" s="19" t="s">
        <v>538</v>
      </c>
      <c r="G97" s="19" t="s">
        <v>556</v>
      </c>
      <c r="H97" s="19" t="s">
        <v>557</v>
      </c>
      <c r="I97" s="19">
        <v>6</v>
      </c>
      <c r="J97" s="19">
        <v>5</v>
      </c>
      <c r="K97" s="19">
        <v>1</v>
      </c>
      <c r="L97" s="19">
        <v>2025</v>
      </c>
      <c r="M97" s="19"/>
      <c r="N97" s="19" t="s">
        <v>37</v>
      </c>
      <c r="O97" s="19" t="s">
        <v>38</v>
      </c>
      <c r="P97" s="19" t="s">
        <v>38</v>
      </c>
      <c r="Q97" s="19" t="s">
        <v>38</v>
      </c>
      <c r="R97" s="19" t="s">
        <v>38</v>
      </c>
      <c r="S97" s="19" t="s">
        <v>87</v>
      </c>
      <c r="T97" s="19" t="s">
        <v>541</v>
      </c>
      <c r="U97" s="19">
        <v>100</v>
      </c>
      <c r="V97" s="19">
        <v>50</v>
      </c>
      <c r="W97" s="19" t="str">
        <f t="shared" si="3"/>
        <v>田铺村</v>
      </c>
      <c r="X97" s="19" t="s">
        <v>558</v>
      </c>
      <c r="Y97" s="19">
        <v>18972821782</v>
      </c>
      <c r="Z97" s="19" t="s">
        <v>43</v>
      </c>
    </row>
    <row r="98" s="11" customFormat="1" ht="42.75" spans="1:26">
      <c r="A98" s="18">
        <v>94</v>
      </c>
      <c r="B98" s="19" t="s">
        <v>559</v>
      </c>
      <c r="C98" s="19" t="s">
        <v>32</v>
      </c>
      <c r="D98" s="19" t="s">
        <v>33</v>
      </c>
      <c r="E98" s="19" t="s">
        <v>56</v>
      </c>
      <c r="F98" s="19" t="s">
        <v>538</v>
      </c>
      <c r="G98" s="19" t="s">
        <v>560</v>
      </c>
      <c r="H98" s="19" t="s">
        <v>561</v>
      </c>
      <c r="I98" s="19">
        <v>6</v>
      </c>
      <c r="J98" s="19">
        <v>5</v>
      </c>
      <c r="K98" s="19">
        <v>1</v>
      </c>
      <c r="L98" s="19">
        <v>2025</v>
      </c>
      <c r="M98" s="19"/>
      <c r="N98" s="19" t="s">
        <v>37</v>
      </c>
      <c r="O98" s="19" t="s">
        <v>38</v>
      </c>
      <c r="P98" s="19" t="s">
        <v>38</v>
      </c>
      <c r="Q98" s="19" t="s">
        <v>38</v>
      </c>
      <c r="R98" s="19" t="s">
        <v>38</v>
      </c>
      <c r="S98" s="19" t="s">
        <v>87</v>
      </c>
      <c r="T98" s="19" t="s">
        <v>562</v>
      </c>
      <c r="U98" s="19">
        <v>100</v>
      </c>
      <c r="V98" s="19">
        <v>50</v>
      </c>
      <c r="W98" s="19" t="str">
        <f t="shared" si="3"/>
        <v>棠棣村</v>
      </c>
      <c r="X98" s="19" t="s">
        <v>563</v>
      </c>
      <c r="Y98" s="19" t="s">
        <v>564</v>
      </c>
      <c r="Z98" s="19" t="s">
        <v>43</v>
      </c>
    </row>
    <row r="99" s="11" customFormat="1" ht="42.75" spans="1:26">
      <c r="A99" s="18">
        <v>95</v>
      </c>
      <c r="B99" s="19" t="s">
        <v>565</v>
      </c>
      <c r="C99" s="19" t="s">
        <v>45</v>
      </c>
      <c r="D99" s="19" t="s">
        <v>107</v>
      </c>
      <c r="E99" s="19" t="s">
        <v>108</v>
      </c>
      <c r="F99" s="19" t="s">
        <v>538</v>
      </c>
      <c r="G99" s="19" t="s">
        <v>566</v>
      </c>
      <c r="H99" s="19" t="s">
        <v>567</v>
      </c>
      <c r="I99" s="19">
        <v>20</v>
      </c>
      <c r="J99" s="19">
        <v>5</v>
      </c>
      <c r="K99" s="19">
        <v>15</v>
      </c>
      <c r="L99" s="19">
        <v>2025</v>
      </c>
      <c r="M99" s="19"/>
      <c r="N99" s="19" t="s">
        <v>37</v>
      </c>
      <c r="O99" s="19" t="s">
        <v>38</v>
      </c>
      <c r="P99" s="19" t="s">
        <v>38</v>
      </c>
      <c r="Q99" s="19" t="s">
        <v>38</v>
      </c>
      <c r="R99" s="19" t="s">
        <v>38</v>
      </c>
      <c r="S99" s="19" t="s">
        <v>87</v>
      </c>
      <c r="T99" s="19" t="s">
        <v>562</v>
      </c>
      <c r="U99" s="19">
        <v>100</v>
      </c>
      <c r="V99" s="19">
        <v>50</v>
      </c>
      <c r="W99" s="19" t="str">
        <f t="shared" si="3"/>
        <v>高耀村</v>
      </c>
      <c r="X99" s="19" t="s">
        <v>568</v>
      </c>
      <c r="Y99" s="19" t="s">
        <v>569</v>
      </c>
      <c r="Z99" s="19" t="s">
        <v>43</v>
      </c>
    </row>
    <row r="100" s="11" customFormat="1" ht="42.75" spans="1:26">
      <c r="A100" s="18">
        <v>96</v>
      </c>
      <c r="B100" s="19" t="s">
        <v>570</v>
      </c>
      <c r="C100" s="19" t="s">
        <v>32</v>
      </c>
      <c r="D100" s="19" t="s">
        <v>33</v>
      </c>
      <c r="E100" s="19" t="s">
        <v>56</v>
      </c>
      <c r="F100" s="19" t="s">
        <v>538</v>
      </c>
      <c r="G100" s="19" t="s">
        <v>571</v>
      </c>
      <c r="H100" s="19" t="s">
        <v>572</v>
      </c>
      <c r="I100" s="19">
        <v>5</v>
      </c>
      <c r="J100" s="19">
        <v>5</v>
      </c>
      <c r="K100" s="19">
        <v>0</v>
      </c>
      <c r="L100" s="19">
        <v>2025</v>
      </c>
      <c r="M100" s="19"/>
      <c r="N100" s="19" t="s">
        <v>37</v>
      </c>
      <c r="O100" s="19" t="s">
        <v>38</v>
      </c>
      <c r="P100" s="19" t="s">
        <v>38</v>
      </c>
      <c r="Q100" s="19" t="s">
        <v>38</v>
      </c>
      <c r="R100" s="19" t="s">
        <v>38</v>
      </c>
      <c r="S100" s="19" t="s">
        <v>87</v>
      </c>
      <c r="T100" s="19" t="s">
        <v>562</v>
      </c>
      <c r="U100" s="19">
        <v>100</v>
      </c>
      <c r="V100" s="19">
        <v>50</v>
      </c>
      <c r="W100" s="19" t="str">
        <f t="shared" si="3"/>
        <v>柳林村</v>
      </c>
      <c r="X100" s="19" t="s">
        <v>573</v>
      </c>
      <c r="Y100" s="19">
        <v>17371516668</v>
      </c>
      <c r="Z100" s="19" t="s">
        <v>43</v>
      </c>
    </row>
    <row r="101" s="11" customFormat="1" ht="42.75" spans="1:26">
      <c r="A101" s="18">
        <v>97</v>
      </c>
      <c r="B101" s="19" t="s">
        <v>574</v>
      </c>
      <c r="C101" s="19" t="s">
        <v>32</v>
      </c>
      <c r="D101" s="19" t="s">
        <v>33</v>
      </c>
      <c r="E101" s="19" t="s">
        <v>56</v>
      </c>
      <c r="F101" s="19" t="s">
        <v>538</v>
      </c>
      <c r="G101" s="19" t="s">
        <v>575</v>
      </c>
      <c r="H101" s="19" t="s">
        <v>576</v>
      </c>
      <c r="I101" s="19">
        <v>5</v>
      </c>
      <c r="J101" s="19">
        <v>5</v>
      </c>
      <c r="K101" s="19">
        <v>0</v>
      </c>
      <c r="L101" s="19">
        <v>2025</v>
      </c>
      <c r="M101" s="19"/>
      <c r="N101" s="19" t="s">
        <v>37</v>
      </c>
      <c r="O101" s="19" t="s">
        <v>38</v>
      </c>
      <c r="P101" s="19" t="s">
        <v>38</v>
      </c>
      <c r="Q101" s="19" t="s">
        <v>38</v>
      </c>
      <c r="R101" s="19" t="s">
        <v>38</v>
      </c>
      <c r="S101" s="19" t="s">
        <v>87</v>
      </c>
      <c r="T101" s="19" t="s">
        <v>541</v>
      </c>
      <c r="U101" s="19">
        <v>200</v>
      </c>
      <c r="V101" s="19">
        <v>100</v>
      </c>
      <c r="W101" s="19" t="str">
        <f t="shared" si="3"/>
        <v>团山村</v>
      </c>
      <c r="X101" s="19" t="s">
        <v>577</v>
      </c>
      <c r="Y101" s="19">
        <v>13317248288</v>
      </c>
      <c r="Z101" s="19" t="s">
        <v>43</v>
      </c>
    </row>
    <row r="102" s="11" customFormat="1" ht="42.75" spans="1:26">
      <c r="A102" s="18">
        <v>98</v>
      </c>
      <c r="B102" s="19" t="s">
        <v>106</v>
      </c>
      <c r="C102" s="19" t="s">
        <v>45</v>
      </c>
      <c r="D102" s="19" t="s">
        <v>107</v>
      </c>
      <c r="E102" s="19" t="s">
        <v>108</v>
      </c>
      <c r="F102" s="19" t="s">
        <v>538</v>
      </c>
      <c r="G102" s="19" t="s">
        <v>578</v>
      </c>
      <c r="H102" s="19" t="s">
        <v>579</v>
      </c>
      <c r="I102" s="19">
        <v>6</v>
      </c>
      <c r="J102" s="19">
        <v>5</v>
      </c>
      <c r="K102" s="19">
        <v>1</v>
      </c>
      <c r="L102" s="19">
        <v>2025</v>
      </c>
      <c r="M102" s="19"/>
      <c r="N102" s="19" t="s">
        <v>37</v>
      </c>
      <c r="O102" s="19" t="s">
        <v>38</v>
      </c>
      <c r="P102" s="19" t="s">
        <v>38</v>
      </c>
      <c r="Q102" s="19" t="s">
        <v>38</v>
      </c>
      <c r="R102" s="19" t="s">
        <v>38</v>
      </c>
      <c r="S102" s="19" t="s">
        <v>87</v>
      </c>
      <c r="T102" s="19" t="s">
        <v>312</v>
      </c>
      <c r="U102" s="19">
        <v>200</v>
      </c>
      <c r="V102" s="19">
        <v>100</v>
      </c>
      <c r="W102" s="19" t="str">
        <f t="shared" si="3"/>
        <v>下岩村</v>
      </c>
      <c r="X102" s="19" t="s">
        <v>580</v>
      </c>
      <c r="Y102" s="19">
        <v>13986240025</v>
      </c>
      <c r="Z102" s="19" t="s">
        <v>43</v>
      </c>
    </row>
    <row r="103" s="11" customFormat="1" ht="42.75" spans="1:26">
      <c r="A103" s="18">
        <v>99</v>
      </c>
      <c r="B103" s="19" t="s">
        <v>581</v>
      </c>
      <c r="C103" s="19" t="s">
        <v>45</v>
      </c>
      <c r="D103" s="19" t="s">
        <v>107</v>
      </c>
      <c r="E103" s="19" t="s">
        <v>146</v>
      </c>
      <c r="F103" s="19" t="s">
        <v>538</v>
      </c>
      <c r="G103" s="19" t="s">
        <v>582</v>
      </c>
      <c r="H103" s="19" t="s">
        <v>583</v>
      </c>
      <c r="I103" s="19">
        <v>5</v>
      </c>
      <c r="J103" s="19">
        <v>5</v>
      </c>
      <c r="K103" s="19">
        <v>0</v>
      </c>
      <c r="L103" s="19">
        <v>2025</v>
      </c>
      <c r="M103" s="19"/>
      <c r="N103" s="19" t="s">
        <v>37</v>
      </c>
      <c r="O103" s="19" t="s">
        <v>38</v>
      </c>
      <c r="P103" s="19" t="s">
        <v>38</v>
      </c>
      <c r="Q103" s="19" t="s">
        <v>38</v>
      </c>
      <c r="R103" s="19" t="s">
        <v>38</v>
      </c>
      <c r="S103" s="19" t="s">
        <v>87</v>
      </c>
      <c r="T103" s="19" t="s">
        <v>541</v>
      </c>
      <c r="U103" s="19">
        <v>200</v>
      </c>
      <c r="V103" s="19">
        <v>100</v>
      </c>
      <c r="W103" s="19" t="str">
        <f t="shared" si="3"/>
        <v>长青村</v>
      </c>
      <c r="X103" s="19" t="s">
        <v>584</v>
      </c>
      <c r="Y103" s="19">
        <v>15272748296</v>
      </c>
      <c r="Z103" s="19" t="s">
        <v>43</v>
      </c>
    </row>
    <row r="104" s="11" customFormat="1" ht="42.75" spans="1:26">
      <c r="A104" s="18">
        <v>100</v>
      </c>
      <c r="B104" s="19" t="s">
        <v>547</v>
      </c>
      <c r="C104" s="19" t="s">
        <v>45</v>
      </c>
      <c r="D104" s="19" t="s">
        <v>107</v>
      </c>
      <c r="E104" s="19" t="s">
        <v>47</v>
      </c>
      <c r="F104" s="19" t="s">
        <v>538</v>
      </c>
      <c r="G104" s="19" t="s">
        <v>585</v>
      </c>
      <c r="H104" s="19" t="s">
        <v>586</v>
      </c>
      <c r="I104" s="19">
        <v>5</v>
      </c>
      <c r="J104" s="19">
        <v>5</v>
      </c>
      <c r="K104" s="19">
        <v>0</v>
      </c>
      <c r="L104" s="19">
        <v>2025</v>
      </c>
      <c r="M104" s="19"/>
      <c r="N104" s="19" t="s">
        <v>37</v>
      </c>
      <c r="O104" s="19" t="s">
        <v>38</v>
      </c>
      <c r="P104" s="19" t="s">
        <v>38</v>
      </c>
      <c r="Q104" s="19" t="s">
        <v>38</v>
      </c>
      <c r="R104" s="19" t="s">
        <v>38</v>
      </c>
      <c r="S104" s="19" t="s">
        <v>87</v>
      </c>
      <c r="T104" s="19" t="s">
        <v>541</v>
      </c>
      <c r="U104" s="19">
        <v>100</v>
      </c>
      <c r="V104" s="19">
        <v>50</v>
      </c>
      <c r="W104" s="19" t="str">
        <f t="shared" si="3"/>
        <v>沙墩村</v>
      </c>
      <c r="X104" s="19" t="s">
        <v>587</v>
      </c>
      <c r="Y104" s="19">
        <v>18871503391</v>
      </c>
      <c r="Z104" s="19" t="s">
        <v>43</v>
      </c>
    </row>
    <row r="105" s="11" customFormat="1" ht="42.75" spans="1:26">
      <c r="A105" s="18">
        <v>101</v>
      </c>
      <c r="B105" s="19" t="s">
        <v>588</v>
      </c>
      <c r="C105" s="19" t="s">
        <v>45</v>
      </c>
      <c r="D105" s="19" t="s">
        <v>107</v>
      </c>
      <c r="E105" s="19" t="s">
        <v>146</v>
      </c>
      <c r="F105" s="19" t="s">
        <v>538</v>
      </c>
      <c r="G105" s="19" t="s">
        <v>589</v>
      </c>
      <c r="H105" s="19" t="s">
        <v>590</v>
      </c>
      <c r="I105" s="19">
        <v>9.5</v>
      </c>
      <c r="J105" s="19">
        <v>5</v>
      </c>
      <c r="K105" s="19">
        <v>4.5</v>
      </c>
      <c r="L105" s="19">
        <v>2025</v>
      </c>
      <c r="M105" s="19"/>
      <c r="N105" s="19" t="s">
        <v>37</v>
      </c>
      <c r="O105" s="19" t="s">
        <v>38</v>
      </c>
      <c r="P105" s="19" t="s">
        <v>38</v>
      </c>
      <c r="Q105" s="19" t="s">
        <v>38</v>
      </c>
      <c r="R105" s="19" t="s">
        <v>38</v>
      </c>
      <c r="S105" s="19" t="s">
        <v>87</v>
      </c>
      <c r="T105" s="19" t="s">
        <v>541</v>
      </c>
      <c r="U105" s="19">
        <v>200</v>
      </c>
      <c r="V105" s="19">
        <v>100</v>
      </c>
      <c r="W105" s="19" t="str">
        <f t="shared" si="3"/>
        <v>白羊村</v>
      </c>
      <c r="X105" s="19" t="s">
        <v>591</v>
      </c>
      <c r="Y105" s="19">
        <v>17871131682</v>
      </c>
      <c r="Z105" s="19" t="s">
        <v>43</v>
      </c>
    </row>
    <row r="106" s="11" customFormat="1" ht="42.75" spans="1:26">
      <c r="A106" s="18">
        <v>102</v>
      </c>
      <c r="B106" s="19" t="s">
        <v>592</v>
      </c>
      <c r="C106" s="19" t="s">
        <v>45</v>
      </c>
      <c r="D106" s="19" t="s">
        <v>107</v>
      </c>
      <c r="E106" s="19" t="s">
        <v>47</v>
      </c>
      <c r="F106" s="19" t="s">
        <v>538</v>
      </c>
      <c r="G106" s="19" t="s">
        <v>593</v>
      </c>
      <c r="H106" s="19" t="s">
        <v>594</v>
      </c>
      <c r="I106" s="19">
        <v>8.5</v>
      </c>
      <c r="J106" s="19">
        <v>5</v>
      </c>
      <c r="K106" s="19">
        <v>3.5</v>
      </c>
      <c r="L106" s="19">
        <v>2025</v>
      </c>
      <c r="M106" s="19"/>
      <c r="N106" s="19" t="s">
        <v>37</v>
      </c>
      <c r="O106" s="19" t="s">
        <v>38</v>
      </c>
      <c r="P106" s="19" t="s">
        <v>38</v>
      </c>
      <c r="Q106" s="19" t="s">
        <v>38</v>
      </c>
      <c r="R106" s="19" t="s">
        <v>38</v>
      </c>
      <c r="S106" s="19" t="s">
        <v>87</v>
      </c>
      <c r="T106" s="19" t="s">
        <v>541</v>
      </c>
      <c r="U106" s="19">
        <v>200</v>
      </c>
      <c r="V106" s="19">
        <v>100</v>
      </c>
      <c r="W106" s="19" t="s">
        <v>595</v>
      </c>
      <c r="X106" s="19" t="s">
        <v>596</v>
      </c>
      <c r="Y106" s="19">
        <v>15827908688</v>
      </c>
      <c r="Z106" s="19" t="s">
        <v>43</v>
      </c>
    </row>
    <row r="107" s="11" customFormat="1" ht="42.75" spans="1:26">
      <c r="A107" s="18">
        <v>103</v>
      </c>
      <c r="B107" s="19" t="s">
        <v>597</v>
      </c>
      <c r="C107" s="19" t="s">
        <v>45</v>
      </c>
      <c r="D107" s="19" t="s">
        <v>107</v>
      </c>
      <c r="E107" s="19" t="s">
        <v>47</v>
      </c>
      <c r="F107" s="19" t="s">
        <v>538</v>
      </c>
      <c r="G107" s="19" t="s">
        <v>598</v>
      </c>
      <c r="H107" s="19" t="s">
        <v>599</v>
      </c>
      <c r="I107" s="19">
        <v>6</v>
      </c>
      <c r="J107" s="19">
        <v>5</v>
      </c>
      <c r="K107" s="19">
        <v>1</v>
      </c>
      <c r="L107" s="19">
        <v>2025</v>
      </c>
      <c r="M107" s="19"/>
      <c r="N107" s="19" t="s">
        <v>37</v>
      </c>
      <c r="O107" s="19" t="s">
        <v>38</v>
      </c>
      <c r="P107" s="19" t="s">
        <v>38</v>
      </c>
      <c r="Q107" s="19" t="s">
        <v>38</v>
      </c>
      <c r="R107" s="19" t="s">
        <v>38</v>
      </c>
      <c r="S107" s="19" t="s">
        <v>87</v>
      </c>
      <c r="T107" s="19" t="s">
        <v>541</v>
      </c>
      <c r="U107" s="19">
        <v>100</v>
      </c>
      <c r="V107" s="19">
        <v>50</v>
      </c>
      <c r="W107" s="19" t="str">
        <f>LEFTB(G107,6)</f>
        <v>绿化村</v>
      </c>
      <c r="X107" s="19" t="s">
        <v>600</v>
      </c>
      <c r="Y107" s="19">
        <v>18371527053</v>
      </c>
      <c r="Z107" s="19" t="s">
        <v>43</v>
      </c>
    </row>
    <row r="108" s="13" customFormat="1" ht="42.75" spans="1:26">
      <c r="A108" s="18">
        <v>104</v>
      </c>
      <c r="B108" s="19" t="s">
        <v>601</v>
      </c>
      <c r="C108" s="19" t="s">
        <v>32</v>
      </c>
      <c r="D108" s="19" t="s">
        <v>33</v>
      </c>
      <c r="E108" s="19" t="s">
        <v>56</v>
      </c>
      <c r="F108" s="19" t="s">
        <v>602</v>
      </c>
      <c r="G108" s="19" t="s">
        <v>603</v>
      </c>
      <c r="H108" s="19" t="s">
        <v>604</v>
      </c>
      <c r="I108" s="32">
        <v>5.3</v>
      </c>
      <c r="J108" s="32">
        <v>5</v>
      </c>
      <c r="K108" s="33">
        <v>0.3</v>
      </c>
      <c r="L108" s="33" t="s">
        <v>605</v>
      </c>
      <c r="M108" s="17"/>
      <c r="N108" s="34" t="s">
        <v>43</v>
      </c>
      <c r="O108" s="34" t="s">
        <v>38</v>
      </c>
      <c r="P108" s="19" t="s">
        <v>38</v>
      </c>
      <c r="Q108" s="19" t="s">
        <v>38</v>
      </c>
      <c r="R108" s="19" t="s">
        <v>38</v>
      </c>
      <c r="S108" s="19" t="s">
        <v>123</v>
      </c>
      <c r="T108" s="22" t="s">
        <v>606</v>
      </c>
      <c r="U108" s="19">
        <v>230</v>
      </c>
      <c r="V108" s="38">
        <v>180</v>
      </c>
      <c r="W108" s="19" t="s">
        <v>607</v>
      </c>
      <c r="X108" s="19" t="s">
        <v>608</v>
      </c>
      <c r="Y108" s="19">
        <v>15872762716</v>
      </c>
      <c r="Z108" s="19" t="s">
        <v>43</v>
      </c>
    </row>
    <row r="109" s="13" customFormat="1" ht="42.75" spans="1:26">
      <c r="A109" s="18">
        <v>105</v>
      </c>
      <c r="B109" s="19" t="s">
        <v>609</v>
      </c>
      <c r="C109" s="19" t="s">
        <v>32</v>
      </c>
      <c r="D109" s="19" t="s">
        <v>33</v>
      </c>
      <c r="E109" s="19" t="s">
        <v>610</v>
      </c>
      <c r="F109" s="19" t="s">
        <v>602</v>
      </c>
      <c r="G109" s="19" t="s">
        <v>611</v>
      </c>
      <c r="H109" s="19" t="s">
        <v>612</v>
      </c>
      <c r="I109" s="32">
        <v>5.8</v>
      </c>
      <c r="J109" s="32">
        <v>5</v>
      </c>
      <c r="K109" s="33">
        <v>0.8</v>
      </c>
      <c r="L109" s="33">
        <v>2025</v>
      </c>
      <c r="M109" s="17"/>
      <c r="N109" s="35" t="s">
        <v>37</v>
      </c>
      <c r="O109" s="35" t="s">
        <v>38</v>
      </c>
      <c r="P109" s="19" t="s">
        <v>38</v>
      </c>
      <c r="Q109" s="19" t="s">
        <v>38</v>
      </c>
      <c r="R109" s="19" t="s">
        <v>38</v>
      </c>
      <c r="S109" s="19" t="s">
        <v>123</v>
      </c>
      <c r="T109" s="19" t="s">
        <v>613</v>
      </c>
      <c r="U109" s="19">
        <v>200</v>
      </c>
      <c r="V109" s="38">
        <v>130</v>
      </c>
      <c r="W109" s="19" t="s">
        <v>614</v>
      </c>
      <c r="X109" s="19" t="s">
        <v>615</v>
      </c>
      <c r="Y109" s="19">
        <v>13972843361</v>
      </c>
      <c r="Z109" s="19" t="s">
        <v>43</v>
      </c>
    </row>
    <row r="110" s="13" customFormat="1" ht="42.75" spans="1:26">
      <c r="A110" s="18">
        <v>106</v>
      </c>
      <c r="B110" s="19" t="s">
        <v>616</v>
      </c>
      <c r="C110" s="19" t="s">
        <v>32</v>
      </c>
      <c r="D110" s="19" t="s">
        <v>33</v>
      </c>
      <c r="E110" s="19" t="s">
        <v>56</v>
      </c>
      <c r="F110" s="19" t="s">
        <v>602</v>
      </c>
      <c r="G110" s="19" t="s">
        <v>617</v>
      </c>
      <c r="H110" s="19" t="s">
        <v>618</v>
      </c>
      <c r="I110" s="32">
        <v>10</v>
      </c>
      <c r="J110" s="32">
        <v>9</v>
      </c>
      <c r="K110" s="33">
        <v>1</v>
      </c>
      <c r="L110" s="33">
        <v>2025</v>
      </c>
      <c r="M110" s="17"/>
      <c r="N110" s="19" t="s">
        <v>37</v>
      </c>
      <c r="O110" s="22" t="s">
        <v>38</v>
      </c>
      <c r="P110" s="22" t="s">
        <v>38</v>
      </c>
      <c r="Q110" s="19" t="s">
        <v>38</v>
      </c>
      <c r="R110" s="19" t="s">
        <v>38</v>
      </c>
      <c r="S110" s="19" t="s">
        <v>123</v>
      </c>
      <c r="T110" s="19" t="s">
        <v>619</v>
      </c>
      <c r="U110" s="19">
        <v>210</v>
      </c>
      <c r="V110" s="38">
        <v>170</v>
      </c>
      <c r="W110" s="19" t="s">
        <v>620</v>
      </c>
      <c r="X110" s="19" t="s">
        <v>621</v>
      </c>
      <c r="Y110" s="19">
        <v>15997991150</v>
      </c>
      <c r="Z110" s="19" t="s">
        <v>43</v>
      </c>
    </row>
    <row r="111" s="13" customFormat="1" ht="42.75" spans="1:26">
      <c r="A111" s="18">
        <v>107</v>
      </c>
      <c r="B111" s="19" t="s">
        <v>622</v>
      </c>
      <c r="C111" s="19" t="s">
        <v>32</v>
      </c>
      <c r="D111" s="31" t="s">
        <v>33</v>
      </c>
      <c r="E111" s="19" t="s">
        <v>610</v>
      </c>
      <c r="F111" s="19" t="s">
        <v>602</v>
      </c>
      <c r="G111" s="19" t="s">
        <v>623</v>
      </c>
      <c r="H111" s="19" t="s">
        <v>624</v>
      </c>
      <c r="I111" s="32">
        <v>5.4</v>
      </c>
      <c r="J111" s="32">
        <v>5</v>
      </c>
      <c r="K111" s="33">
        <v>0.4</v>
      </c>
      <c r="L111" s="33">
        <v>2025</v>
      </c>
      <c r="M111" s="17"/>
      <c r="N111" s="31" t="s">
        <v>37</v>
      </c>
      <c r="O111" s="31" t="s">
        <v>38</v>
      </c>
      <c r="P111" s="31" t="s">
        <v>38</v>
      </c>
      <c r="Q111" s="31" t="s">
        <v>38</v>
      </c>
      <c r="R111" s="31" t="s">
        <v>38</v>
      </c>
      <c r="S111" s="31" t="s">
        <v>39</v>
      </c>
      <c r="T111" s="31" t="s">
        <v>625</v>
      </c>
      <c r="U111" s="19">
        <v>300</v>
      </c>
      <c r="V111" s="38">
        <v>180</v>
      </c>
      <c r="W111" s="31" t="s">
        <v>94</v>
      </c>
      <c r="X111" s="19" t="s">
        <v>626</v>
      </c>
      <c r="Y111" s="19">
        <v>15671821666</v>
      </c>
      <c r="Z111" s="19" t="s">
        <v>43</v>
      </c>
    </row>
    <row r="112" s="13" customFormat="1" ht="42.75" spans="1:26">
      <c r="A112" s="18">
        <v>108</v>
      </c>
      <c r="B112" s="19" t="s">
        <v>627</v>
      </c>
      <c r="C112" s="19" t="s">
        <v>32</v>
      </c>
      <c r="D112" s="19" t="s">
        <v>33</v>
      </c>
      <c r="E112" s="19" t="s">
        <v>610</v>
      </c>
      <c r="F112" s="19" t="s">
        <v>602</v>
      </c>
      <c r="G112" s="19" t="s">
        <v>628</v>
      </c>
      <c r="H112" s="19" t="s">
        <v>629</v>
      </c>
      <c r="I112" s="32">
        <v>5.2</v>
      </c>
      <c r="J112" s="32">
        <v>5</v>
      </c>
      <c r="K112" s="33">
        <v>0.2</v>
      </c>
      <c r="L112" s="33">
        <v>2025</v>
      </c>
      <c r="M112" s="17"/>
      <c r="N112" s="34" t="s">
        <v>37</v>
      </c>
      <c r="O112" s="34" t="s">
        <v>38</v>
      </c>
      <c r="P112" s="19" t="s">
        <v>38</v>
      </c>
      <c r="Q112" s="19" t="s">
        <v>38</v>
      </c>
      <c r="R112" s="19" t="s">
        <v>38</v>
      </c>
      <c r="S112" s="31" t="s">
        <v>39</v>
      </c>
      <c r="T112" s="19" t="s">
        <v>630</v>
      </c>
      <c r="U112" s="19">
        <v>262</v>
      </c>
      <c r="V112" s="38">
        <v>152</v>
      </c>
      <c r="W112" s="31" t="s">
        <v>94</v>
      </c>
      <c r="X112" s="19" t="s">
        <v>631</v>
      </c>
      <c r="Y112" s="19">
        <v>15972512170</v>
      </c>
      <c r="Z112" s="19" t="s">
        <v>43</v>
      </c>
    </row>
    <row r="113" s="13" customFormat="1" ht="28.5" spans="1:26">
      <c r="A113" s="18">
        <v>109</v>
      </c>
      <c r="B113" s="22" t="s">
        <v>632</v>
      </c>
      <c r="C113" s="22" t="s">
        <v>32</v>
      </c>
      <c r="D113" s="22" t="s">
        <v>33</v>
      </c>
      <c r="E113" s="22" t="s">
        <v>56</v>
      </c>
      <c r="F113" s="22" t="s">
        <v>602</v>
      </c>
      <c r="G113" s="22" t="s">
        <v>633</v>
      </c>
      <c r="H113" s="22" t="s">
        <v>634</v>
      </c>
      <c r="I113" s="22">
        <v>5.8</v>
      </c>
      <c r="J113" s="22">
        <v>5</v>
      </c>
      <c r="K113" s="22">
        <v>0.8</v>
      </c>
      <c r="L113" s="22">
        <v>2025</v>
      </c>
      <c r="M113" s="22"/>
      <c r="N113" s="22" t="s">
        <v>37</v>
      </c>
      <c r="O113" s="22" t="s">
        <v>38</v>
      </c>
      <c r="P113" s="22" t="s">
        <v>38</v>
      </c>
      <c r="Q113" s="22" t="s">
        <v>38</v>
      </c>
      <c r="R113" s="22" t="s">
        <v>38</v>
      </c>
      <c r="S113" s="19" t="s">
        <v>635</v>
      </c>
      <c r="T113" s="22" t="s">
        <v>636</v>
      </c>
      <c r="U113" s="22">
        <v>1500</v>
      </c>
      <c r="V113" s="22">
        <v>900</v>
      </c>
      <c r="W113" s="22" t="s">
        <v>94</v>
      </c>
      <c r="X113" s="22" t="s">
        <v>637</v>
      </c>
      <c r="Y113" s="22">
        <v>13545585999</v>
      </c>
      <c r="Z113" s="22" t="s">
        <v>43</v>
      </c>
    </row>
    <row r="114" s="13" customFormat="1" ht="42.75" spans="1:26">
      <c r="A114" s="18">
        <v>110</v>
      </c>
      <c r="B114" s="22" t="s">
        <v>638</v>
      </c>
      <c r="C114" s="22" t="s">
        <v>32</v>
      </c>
      <c r="D114" s="22" t="s">
        <v>33</v>
      </c>
      <c r="E114" s="22" t="s">
        <v>56</v>
      </c>
      <c r="F114" s="22" t="s">
        <v>602</v>
      </c>
      <c r="G114" s="22" t="s">
        <v>639</v>
      </c>
      <c r="H114" s="22" t="s">
        <v>640</v>
      </c>
      <c r="I114" s="22">
        <v>7</v>
      </c>
      <c r="J114" s="22">
        <v>5</v>
      </c>
      <c r="K114" s="22">
        <v>2</v>
      </c>
      <c r="L114" s="22">
        <v>2025</v>
      </c>
      <c r="M114" s="22"/>
      <c r="N114" s="22" t="s">
        <v>37</v>
      </c>
      <c r="O114" s="22" t="s">
        <v>38</v>
      </c>
      <c r="P114" s="22" t="s">
        <v>38</v>
      </c>
      <c r="Q114" s="22" t="s">
        <v>38</v>
      </c>
      <c r="R114" s="22" t="s">
        <v>38</v>
      </c>
      <c r="S114" s="19" t="s">
        <v>39</v>
      </c>
      <c r="T114" s="22" t="s">
        <v>641</v>
      </c>
      <c r="U114" s="22">
        <v>420</v>
      </c>
      <c r="V114" s="22">
        <v>200</v>
      </c>
      <c r="W114" s="22" t="s">
        <v>94</v>
      </c>
      <c r="X114" s="22" t="s">
        <v>642</v>
      </c>
      <c r="Y114" s="22">
        <v>15997953677</v>
      </c>
      <c r="Z114" s="22" t="s">
        <v>43</v>
      </c>
    </row>
    <row r="115" s="13" customFormat="1" ht="42.75" spans="1:26">
      <c r="A115" s="18">
        <v>111</v>
      </c>
      <c r="B115" s="22" t="s">
        <v>574</v>
      </c>
      <c r="C115" s="22" t="s">
        <v>32</v>
      </c>
      <c r="D115" s="22" t="s">
        <v>33</v>
      </c>
      <c r="E115" s="22" t="s">
        <v>56</v>
      </c>
      <c r="F115" s="22" t="s">
        <v>602</v>
      </c>
      <c r="G115" s="22" t="s">
        <v>643</v>
      </c>
      <c r="H115" s="22" t="s">
        <v>644</v>
      </c>
      <c r="I115" s="22">
        <v>5.6</v>
      </c>
      <c r="J115" s="22">
        <v>5</v>
      </c>
      <c r="K115" s="22">
        <v>0.6</v>
      </c>
      <c r="L115" s="22">
        <v>2025</v>
      </c>
      <c r="M115" s="22"/>
      <c r="N115" s="22" t="s">
        <v>37</v>
      </c>
      <c r="O115" s="22" t="s">
        <v>38</v>
      </c>
      <c r="P115" s="22" t="s">
        <v>38</v>
      </c>
      <c r="Q115" s="22" t="s">
        <v>38</v>
      </c>
      <c r="R115" s="22" t="s">
        <v>38</v>
      </c>
      <c r="S115" s="19" t="s">
        <v>39</v>
      </c>
      <c r="T115" s="22" t="s">
        <v>645</v>
      </c>
      <c r="U115" s="22">
        <v>360</v>
      </c>
      <c r="V115" s="22">
        <v>200</v>
      </c>
      <c r="W115" s="22" t="s">
        <v>94</v>
      </c>
      <c r="X115" s="22" t="s">
        <v>646</v>
      </c>
      <c r="Y115" s="22">
        <v>15872009568</v>
      </c>
      <c r="Z115" s="22" t="s">
        <v>43</v>
      </c>
    </row>
    <row r="116" s="13" customFormat="1" ht="42.75" spans="1:26">
      <c r="A116" s="18">
        <v>112</v>
      </c>
      <c r="B116" s="19" t="s">
        <v>647</v>
      </c>
      <c r="C116" s="19" t="s">
        <v>32</v>
      </c>
      <c r="D116" s="19" t="s">
        <v>33</v>
      </c>
      <c r="E116" s="19" t="s">
        <v>610</v>
      </c>
      <c r="F116" s="19" t="s">
        <v>602</v>
      </c>
      <c r="G116" s="19" t="s">
        <v>648</v>
      </c>
      <c r="H116" s="19" t="s">
        <v>649</v>
      </c>
      <c r="I116" s="19">
        <v>5</v>
      </c>
      <c r="J116" s="19">
        <v>5</v>
      </c>
      <c r="K116" s="19">
        <v>0</v>
      </c>
      <c r="L116" s="19">
        <v>2025</v>
      </c>
      <c r="M116" s="19"/>
      <c r="N116" s="19" t="s">
        <v>37</v>
      </c>
      <c r="O116" s="22" t="s">
        <v>38</v>
      </c>
      <c r="P116" s="22" t="s">
        <v>38</v>
      </c>
      <c r="Q116" s="19" t="s">
        <v>38</v>
      </c>
      <c r="R116" s="19" t="s">
        <v>38</v>
      </c>
      <c r="S116" s="19" t="s">
        <v>123</v>
      </c>
      <c r="T116" s="19" t="s">
        <v>650</v>
      </c>
      <c r="U116" s="19">
        <v>10000</v>
      </c>
      <c r="V116" s="38">
        <v>600</v>
      </c>
      <c r="W116" s="19" t="s">
        <v>651</v>
      </c>
      <c r="X116" s="19" t="s">
        <v>652</v>
      </c>
      <c r="Y116" s="19">
        <v>18372765577</v>
      </c>
      <c r="Z116" s="19" t="s">
        <v>605</v>
      </c>
    </row>
    <row r="117" s="13" customFormat="1" ht="42.75" spans="1:26">
      <c r="A117" s="18">
        <v>113</v>
      </c>
      <c r="B117" s="19" t="s">
        <v>653</v>
      </c>
      <c r="C117" s="19" t="s">
        <v>32</v>
      </c>
      <c r="D117" s="19" t="s">
        <v>33</v>
      </c>
      <c r="E117" s="19" t="s">
        <v>610</v>
      </c>
      <c r="F117" s="19" t="s">
        <v>602</v>
      </c>
      <c r="G117" s="19" t="s">
        <v>654</v>
      </c>
      <c r="H117" s="19" t="s">
        <v>655</v>
      </c>
      <c r="I117" s="32">
        <v>5.26</v>
      </c>
      <c r="J117" s="32">
        <v>5</v>
      </c>
      <c r="K117" s="33">
        <v>0.26</v>
      </c>
      <c r="L117" s="33">
        <v>2025</v>
      </c>
      <c r="M117" s="17"/>
      <c r="N117" s="36" t="s">
        <v>37</v>
      </c>
      <c r="O117" s="34" t="s">
        <v>43</v>
      </c>
      <c r="P117" s="34" t="s">
        <v>38</v>
      </c>
      <c r="Q117" s="34" t="s">
        <v>38</v>
      </c>
      <c r="R117" s="34" t="s">
        <v>38</v>
      </c>
      <c r="S117" s="19" t="s">
        <v>39</v>
      </c>
      <c r="T117" s="19" t="s">
        <v>656</v>
      </c>
      <c r="U117" s="19">
        <v>400</v>
      </c>
      <c r="V117" s="38">
        <v>210</v>
      </c>
      <c r="W117" s="19" t="s">
        <v>94</v>
      </c>
      <c r="X117" s="19" t="s">
        <v>657</v>
      </c>
      <c r="Y117" s="19">
        <v>15972395761</v>
      </c>
      <c r="Z117" s="19" t="s">
        <v>43</v>
      </c>
    </row>
    <row r="118" s="13" customFormat="1" ht="57" spans="1:26">
      <c r="A118" s="18">
        <v>114</v>
      </c>
      <c r="B118" s="19" t="s">
        <v>658</v>
      </c>
      <c r="C118" s="19" t="s">
        <v>328</v>
      </c>
      <c r="D118" s="19" t="s">
        <v>33</v>
      </c>
      <c r="E118" s="19" t="s">
        <v>659</v>
      </c>
      <c r="F118" s="19" t="s">
        <v>602</v>
      </c>
      <c r="G118" s="19" t="s">
        <v>660</v>
      </c>
      <c r="H118" s="19" t="s">
        <v>661</v>
      </c>
      <c r="I118" s="32">
        <v>6.2</v>
      </c>
      <c r="J118" s="32">
        <v>5</v>
      </c>
      <c r="K118" s="33">
        <v>1.2</v>
      </c>
      <c r="L118" s="33">
        <v>2025</v>
      </c>
      <c r="M118" s="37" t="s">
        <v>37</v>
      </c>
      <c r="N118" s="34"/>
      <c r="O118" s="34" t="s">
        <v>38</v>
      </c>
      <c r="P118" s="34" t="s">
        <v>38</v>
      </c>
      <c r="Q118" s="34" t="s">
        <v>38</v>
      </c>
      <c r="R118" s="34" t="s">
        <v>38</v>
      </c>
      <c r="S118" s="19" t="s">
        <v>662</v>
      </c>
      <c r="T118" s="19" t="s">
        <v>663</v>
      </c>
      <c r="U118" s="19">
        <v>430</v>
      </c>
      <c r="V118" s="38">
        <v>430</v>
      </c>
      <c r="W118" s="19" t="s">
        <v>94</v>
      </c>
      <c r="X118" s="19" t="s">
        <v>664</v>
      </c>
      <c r="Y118" s="19">
        <v>13886540245</v>
      </c>
      <c r="Z118" s="19" t="s">
        <v>43</v>
      </c>
    </row>
    <row r="119" s="13" customFormat="1" ht="42.75" spans="1:26">
      <c r="A119" s="18">
        <v>115</v>
      </c>
      <c r="B119" s="22" t="s">
        <v>254</v>
      </c>
      <c r="C119" s="22" t="s">
        <v>32</v>
      </c>
      <c r="D119" s="22" t="s">
        <v>33</v>
      </c>
      <c r="E119" s="22" t="s">
        <v>56</v>
      </c>
      <c r="F119" s="22" t="s">
        <v>602</v>
      </c>
      <c r="G119" s="22" t="s">
        <v>665</v>
      </c>
      <c r="H119" s="22" t="s">
        <v>666</v>
      </c>
      <c r="I119" s="22">
        <v>8</v>
      </c>
      <c r="J119" s="22">
        <v>5</v>
      </c>
      <c r="K119" s="22">
        <v>3</v>
      </c>
      <c r="L119" s="22">
        <v>2025</v>
      </c>
      <c r="M119" s="22"/>
      <c r="N119" s="22" t="s">
        <v>37</v>
      </c>
      <c r="O119" s="22" t="s">
        <v>38</v>
      </c>
      <c r="P119" s="22" t="s">
        <v>38</v>
      </c>
      <c r="Q119" s="22" t="s">
        <v>38</v>
      </c>
      <c r="R119" s="22" t="s">
        <v>38</v>
      </c>
      <c r="S119" s="19" t="s">
        <v>39</v>
      </c>
      <c r="T119" s="22" t="s">
        <v>667</v>
      </c>
      <c r="U119" s="22">
        <v>580</v>
      </c>
      <c r="V119" s="22">
        <v>370</v>
      </c>
      <c r="W119" s="22" t="s">
        <v>94</v>
      </c>
      <c r="X119" s="22" t="s">
        <v>668</v>
      </c>
      <c r="Y119" s="22">
        <v>15872084362</v>
      </c>
      <c r="Z119" s="22" t="s">
        <v>43</v>
      </c>
    </row>
    <row r="120" s="13" customFormat="1" ht="42.75" spans="1:26">
      <c r="A120" s="18">
        <v>116</v>
      </c>
      <c r="B120" s="19" t="s">
        <v>669</v>
      </c>
      <c r="C120" s="22" t="s">
        <v>32</v>
      </c>
      <c r="D120" s="22" t="s">
        <v>33</v>
      </c>
      <c r="E120" s="19" t="s">
        <v>56</v>
      </c>
      <c r="F120" s="22" t="s">
        <v>602</v>
      </c>
      <c r="G120" s="22" t="s">
        <v>670</v>
      </c>
      <c r="H120" s="19" t="s">
        <v>671</v>
      </c>
      <c r="I120" s="19">
        <v>6</v>
      </c>
      <c r="J120" s="22">
        <v>5</v>
      </c>
      <c r="K120" s="22">
        <v>1</v>
      </c>
      <c r="L120" s="22">
        <v>2025</v>
      </c>
      <c r="M120" s="22"/>
      <c r="N120" s="22" t="s">
        <v>37</v>
      </c>
      <c r="O120" s="22" t="s">
        <v>38</v>
      </c>
      <c r="P120" s="22" t="s">
        <v>38</v>
      </c>
      <c r="Q120" s="22" t="s">
        <v>38</v>
      </c>
      <c r="R120" s="22" t="s">
        <v>38</v>
      </c>
      <c r="S120" s="19" t="s">
        <v>39</v>
      </c>
      <c r="T120" s="22" t="s">
        <v>672</v>
      </c>
      <c r="U120" s="22">
        <v>350</v>
      </c>
      <c r="V120" s="22">
        <v>200</v>
      </c>
      <c r="W120" s="22" t="s">
        <v>94</v>
      </c>
      <c r="X120" s="22" t="s">
        <v>673</v>
      </c>
      <c r="Y120" s="22">
        <v>15971564508</v>
      </c>
      <c r="Z120" s="22" t="s">
        <v>43</v>
      </c>
    </row>
    <row r="121" s="13" customFormat="1" ht="42.75" spans="1:26">
      <c r="A121" s="18">
        <v>117</v>
      </c>
      <c r="B121" s="31" t="s">
        <v>674</v>
      </c>
      <c r="C121" s="31" t="s">
        <v>32</v>
      </c>
      <c r="D121" s="31" t="s">
        <v>33</v>
      </c>
      <c r="E121" s="31" t="s">
        <v>610</v>
      </c>
      <c r="F121" s="31" t="s">
        <v>602</v>
      </c>
      <c r="G121" s="31" t="s">
        <v>675</v>
      </c>
      <c r="H121" s="31" t="s">
        <v>676</v>
      </c>
      <c r="I121" s="31">
        <v>10.5</v>
      </c>
      <c r="J121" s="31">
        <v>9</v>
      </c>
      <c r="K121" s="31">
        <v>5.5</v>
      </c>
      <c r="L121" s="31">
        <v>2025</v>
      </c>
      <c r="M121" s="31"/>
      <c r="N121" s="31" t="s">
        <v>37</v>
      </c>
      <c r="O121" s="31" t="s">
        <v>38</v>
      </c>
      <c r="P121" s="31" t="s">
        <v>38</v>
      </c>
      <c r="Q121" s="31" t="s">
        <v>38</v>
      </c>
      <c r="R121" s="31" t="s">
        <v>38</v>
      </c>
      <c r="S121" s="31" t="s">
        <v>38</v>
      </c>
      <c r="T121" s="31" t="s">
        <v>677</v>
      </c>
      <c r="U121" s="31">
        <v>150</v>
      </c>
      <c r="V121" s="31">
        <v>140</v>
      </c>
      <c r="W121" s="31" t="s">
        <v>678</v>
      </c>
      <c r="X121" s="31" t="s">
        <v>679</v>
      </c>
      <c r="Y121" s="31">
        <v>18727838901</v>
      </c>
      <c r="Z121" s="31" t="s">
        <v>43</v>
      </c>
    </row>
    <row r="122" s="13" customFormat="1" ht="42.75" spans="1:26">
      <c r="A122" s="18">
        <v>118</v>
      </c>
      <c r="B122" s="19" t="s">
        <v>680</v>
      </c>
      <c r="C122" s="19" t="s">
        <v>32</v>
      </c>
      <c r="D122" s="19" t="s">
        <v>33</v>
      </c>
      <c r="E122" s="19" t="s">
        <v>56</v>
      </c>
      <c r="F122" s="19" t="s">
        <v>602</v>
      </c>
      <c r="G122" s="19" t="s">
        <v>681</v>
      </c>
      <c r="H122" s="19" t="s">
        <v>682</v>
      </c>
      <c r="I122" s="19">
        <v>5</v>
      </c>
      <c r="J122" s="19">
        <v>5</v>
      </c>
      <c r="K122" s="19">
        <v>0</v>
      </c>
      <c r="L122" s="19">
        <v>2025</v>
      </c>
      <c r="M122" s="19"/>
      <c r="N122" s="19" t="s">
        <v>37</v>
      </c>
      <c r="O122" s="22" t="s">
        <v>38</v>
      </c>
      <c r="P122" s="22" t="s">
        <v>38</v>
      </c>
      <c r="Q122" s="19" t="s">
        <v>38</v>
      </c>
      <c r="R122" s="19" t="s">
        <v>38</v>
      </c>
      <c r="S122" s="19" t="s">
        <v>123</v>
      </c>
      <c r="T122" s="22" t="s">
        <v>683</v>
      </c>
      <c r="U122" s="22">
        <v>300</v>
      </c>
      <c r="V122" s="22">
        <v>170</v>
      </c>
      <c r="W122" s="22" t="s">
        <v>94</v>
      </c>
      <c r="X122" s="22" t="s">
        <v>684</v>
      </c>
      <c r="Y122" s="22">
        <v>13986613888</v>
      </c>
      <c r="Z122" s="22" t="s">
        <v>43</v>
      </c>
    </row>
    <row r="123" s="13" customFormat="1" ht="42.75" spans="1:26">
      <c r="A123" s="18">
        <v>119</v>
      </c>
      <c r="B123" s="22" t="s">
        <v>685</v>
      </c>
      <c r="C123" s="22" t="s">
        <v>32</v>
      </c>
      <c r="D123" s="22" t="s">
        <v>33</v>
      </c>
      <c r="E123" s="22" t="s">
        <v>56</v>
      </c>
      <c r="F123" s="22" t="s">
        <v>602</v>
      </c>
      <c r="G123" s="22" t="s">
        <v>686</v>
      </c>
      <c r="H123" s="22" t="s">
        <v>687</v>
      </c>
      <c r="I123" s="22">
        <v>6</v>
      </c>
      <c r="J123" s="22">
        <v>5</v>
      </c>
      <c r="K123" s="22">
        <v>1</v>
      </c>
      <c r="L123" s="22">
        <v>2025</v>
      </c>
      <c r="M123" s="22"/>
      <c r="N123" s="22" t="s">
        <v>37</v>
      </c>
      <c r="O123" s="22" t="s">
        <v>38</v>
      </c>
      <c r="P123" s="22" t="s">
        <v>38</v>
      </c>
      <c r="Q123" s="22" t="s">
        <v>38</v>
      </c>
      <c r="R123" s="22" t="s">
        <v>38</v>
      </c>
      <c r="S123" s="19" t="s">
        <v>39</v>
      </c>
      <c r="T123" s="22" t="s">
        <v>688</v>
      </c>
      <c r="U123" s="22">
        <v>460</v>
      </c>
      <c r="V123" s="22">
        <v>240</v>
      </c>
      <c r="W123" s="22" t="s">
        <v>689</v>
      </c>
      <c r="X123" s="22" t="s">
        <v>690</v>
      </c>
      <c r="Y123" s="22">
        <v>15171592199</v>
      </c>
      <c r="Z123" s="22" t="s">
        <v>43</v>
      </c>
    </row>
    <row r="124" s="13" customFormat="1" ht="42.75" spans="1:26">
      <c r="A124" s="18">
        <v>120</v>
      </c>
      <c r="B124" s="22" t="s">
        <v>691</v>
      </c>
      <c r="C124" s="22" t="s">
        <v>32</v>
      </c>
      <c r="D124" s="22" t="s">
        <v>33</v>
      </c>
      <c r="E124" s="22" t="s">
        <v>56</v>
      </c>
      <c r="F124" s="22" t="s">
        <v>602</v>
      </c>
      <c r="G124" s="22" t="s">
        <v>692</v>
      </c>
      <c r="H124" s="22" t="s">
        <v>693</v>
      </c>
      <c r="I124" s="22">
        <v>11.64</v>
      </c>
      <c r="J124" s="22">
        <v>10</v>
      </c>
      <c r="K124" s="22">
        <v>1.64</v>
      </c>
      <c r="L124" s="22">
        <v>2024</v>
      </c>
      <c r="M124" s="22"/>
      <c r="N124" s="22" t="s">
        <v>37</v>
      </c>
      <c r="O124" s="22" t="s">
        <v>38</v>
      </c>
      <c r="P124" s="22" t="s">
        <v>38</v>
      </c>
      <c r="Q124" s="22" t="s">
        <v>38</v>
      </c>
      <c r="R124" s="22" t="s">
        <v>38</v>
      </c>
      <c r="S124" s="19" t="s">
        <v>39</v>
      </c>
      <c r="T124" s="22" t="s">
        <v>694</v>
      </c>
      <c r="U124" s="22">
        <v>220</v>
      </c>
      <c r="V124" s="22">
        <v>120</v>
      </c>
      <c r="W124" s="22" t="s">
        <v>94</v>
      </c>
      <c r="X124" s="22" t="s">
        <v>695</v>
      </c>
      <c r="Y124" s="22">
        <v>13476923119</v>
      </c>
      <c r="Z124" s="22" t="s">
        <v>43</v>
      </c>
    </row>
    <row r="125" s="13" customFormat="1" ht="42.75" spans="1:26">
      <c r="A125" s="18">
        <v>121</v>
      </c>
      <c r="B125" s="19" t="s">
        <v>696</v>
      </c>
      <c r="C125" s="22" t="s">
        <v>32</v>
      </c>
      <c r="D125" s="19" t="s">
        <v>33</v>
      </c>
      <c r="E125" s="19" t="s">
        <v>610</v>
      </c>
      <c r="F125" s="22" t="s">
        <v>602</v>
      </c>
      <c r="G125" s="22" t="s">
        <v>697</v>
      </c>
      <c r="H125" s="19" t="s">
        <v>698</v>
      </c>
      <c r="I125" s="22">
        <v>10.16</v>
      </c>
      <c r="J125" s="22">
        <v>9</v>
      </c>
      <c r="K125" s="22">
        <v>1.16</v>
      </c>
      <c r="L125" s="22">
        <v>2025</v>
      </c>
      <c r="M125" s="22"/>
      <c r="N125" s="22" t="s">
        <v>37</v>
      </c>
      <c r="O125" s="22" t="s">
        <v>38</v>
      </c>
      <c r="P125" s="22" t="s">
        <v>38</v>
      </c>
      <c r="Q125" s="22" t="s">
        <v>38</v>
      </c>
      <c r="R125" s="22" t="s">
        <v>38</v>
      </c>
      <c r="S125" s="19" t="s">
        <v>39</v>
      </c>
      <c r="T125" s="22" t="s">
        <v>699</v>
      </c>
      <c r="U125" s="22">
        <v>420</v>
      </c>
      <c r="V125" s="22">
        <v>200</v>
      </c>
      <c r="W125" s="22" t="s">
        <v>94</v>
      </c>
      <c r="X125" s="22" t="s">
        <v>700</v>
      </c>
      <c r="Y125" s="22">
        <v>19907243555</v>
      </c>
      <c r="Z125" s="22" t="s">
        <v>43</v>
      </c>
    </row>
    <row r="126" s="13" customFormat="1" ht="42.75" spans="1:26">
      <c r="A126" s="18">
        <v>122</v>
      </c>
      <c r="B126" s="19" t="s">
        <v>701</v>
      </c>
      <c r="C126" s="19" t="s">
        <v>32</v>
      </c>
      <c r="D126" s="19" t="s">
        <v>33</v>
      </c>
      <c r="E126" s="19" t="s">
        <v>56</v>
      </c>
      <c r="F126" s="19" t="s">
        <v>602</v>
      </c>
      <c r="G126" s="19" t="s">
        <v>702</v>
      </c>
      <c r="H126" s="19" t="s">
        <v>703</v>
      </c>
      <c r="I126" s="19">
        <v>5.22</v>
      </c>
      <c r="J126" s="19">
        <v>5</v>
      </c>
      <c r="K126" s="19">
        <v>0.22</v>
      </c>
      <c r="L126" s="19">
        <v>2025</v>
      </c>
      <c r="M126" s="19"/>
      <c r="N126" s="19" t="s">
        <v>37</v>
      </c>
      <c r="O126" s="22" t="s">
        <v>38</v>
      </c>
      <c r="P126" s="22" t="s">
        <v>38</v>
      </c>
      <c r="Q126" s="19" t="s">
        <v>38</v>
      </c>
      <c r="R126" s="19" t="s">
        <v>38</v>
      </c>
      <c r="S126" s="19" t="s">
        <v>123</v>
      </c>
      <c r="T126" s="22" t="s">
        <v>704</v>
      </c>
      <c r="U126" s="22">
        <v>410</v>
      </c>
      <c r="V126" s="22">
        <v>320</v>
      </c>
      <c r="W126" s="22" t="s">
        <v>94</v>
      </c>
      <c r="X126" s="22" t="s">
        <v>705</v>
      </c>
      <c r="Y126" s="22">
        <v>19371175856</v>
      </c>
      <c r="Z126" s="22" t="s">
        <v>43</v>
      </c>
    </row>
    <row r="127" s="13" customFormat="1" ht="42.75" spans="1:26">
      <c r="A127" s="18">
        <v>123</v>
      </c>
      <c r="B127" s="19" t="s">
        <v>706</v>
      </c>
      <c r="C127" s="19" t="s">
        <v>45</v>
      </c>
      <c r="D127" s="19" t="s">
        <v>154</v>
      </c>
      <c r="E127" s="19" t="s">
        <v>610</v>
      </c>
      <c r="F127" s="19" t="s">
        <v>602</v>
      </c>
      <c r="G127" s="19" t="s">
        <v>707</v>
      </c>
      <c r="H127" s="19" t="s">
        <v>708</v>
      </c>
      <c r="I127" s="19">
        <v>6</v>
      </c>
      <c r="J127" s="19">
        <v>5</v>
      </c>
      <c r="K127" s="19">
        <v>1</v>
      </c>
      <c r="L127" s="19">
        <v>2025</v>
      </c>
      <c r="M127" s="19"/>
      <c r="N127" s="19" t="s">
        <v>37</v>
      </c>
      <c r="O127" s="19" t="s">
        <v>43</v>
      </c>
      <c r="P127" s="19" t="s">
        <v>38</v>
      </c>
      <c r="Q127" s="19" t="s">
        <v>38</v>
      </c>
      <c r="R127" s="19" t="s">
        <v>38</v>
      </c>
      <c r="S127" s="19" t="s">
        <v>123</v>
      </c>
      <c r="T127" s="19" t="s">
        <v>709</v>
      </c>
      <c r="U127" s="19">
        <v>190</v>
      </c>
      <c r="V127" s="19">
        <v>140</v>
      </c>
      <c r="W127" s="19" t="s">
        <v>94</v>
      </c>
      <c r="X127" s="19" t="s">
        <v>710</v>
      </c>
      <c r="Y127" s="19">
        <v>18071253966</v>
      </c>
      <c r="Z127" s="19" t="s">
        <v>43</v>
      </c>
    </row>
  </sheetData>
  <autoFilter xmlns:etc="http://www.wps.cn/officeDocument/2017/etCustomData" ref="A3:BC127" etc:filterBottomFollowUsedRange="0">
    <extLst/>
  </autoFilter>
  <mergeCells count="24">
    <mergeCell ref="A1:Z1"/>
    <mergeCell ref="F2:G2"/>
    <mergeCell ref="J2:K2"/>
    <mergeCell ref="M2:N2"/>
    <mergeCell ref="A2:A3"/>
    <mergeCell ref="B2:B3"/>
    <mergeCell ref="C2:C3"/>
    <mergeCell ref="D2:D3"/>
    <mergeCell ref="E2:E3"/>
    <mergeCell ref="H2:H3"/>
    <mergeCell ref="I2:I3"/>
    <mergeCell ref="L2:L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236111111111111" right="0.0784722222222222" top="0.118055555555556" bottom="0.314583333333333" header="0.236111111111111" footer="0.0784722222222222"/>
  <pageSetup paperSize="9" scale="49" fitToHeight="0" orientation="landscape" horizontalDpi="600"/>
  <headerFooter>
    <oddFooter>&amp;C第 &amp;P 页，共 &amp;N 页</oddFooter>
  </headerFooter>
  <ignoredErrors>
    <ignoredError sqref="Y98:Y99 Y93 Y20 Y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0" sqref="E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村级5万元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再改个名字没备注的不认识</cp:lastModifiedBy>
  <dcterms:created xsi:type="dcterms:W3CDTF">2023-05-14T11:15:00Z</dcterms:created>
  <dcterms:modified xsi:type="dcterms:W3CDTF">2025-07-03T08:17:13Z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0A621C5AFFDD4097A4F1BAD4156D16FF_13</vt:lpwstr>
  </property>
</Properties>
</file>